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Didaktis, Fortuna, Karto" sheetId="1" r:id="rId1"/>
    <sheet name="Fraus" sheetId="4" r:id="rId2"/>
    <sheet name="Nová škola" sheetId="6" r:id="rId3"/>
    <sheet name="Nová škola Brno" sheetId="9" r:id="rId4"/>
    <sheet name="Prometheus" sheetId="7" r:id="rId5"/>
    <sheet name="SPN" sheetId="5" r:id="rId6"/>
  </sheets>
  <calcPr calcId="125725"/>
</workbook>
</file>

<file path=xl/calcChain.xml><?xml version="1.0" encoding="utf-8"?>
<calcChain xmlns="http://schemas.openxmlformats.org/spreadsheetml/2006/main">
  <c r="G63" i="5"/>
  <c r="G64"/>
  <c r="G65"/>
  <c r="G66"/>
  <c r="G67"/>
  <c r="G62"/>
  <c r="G53"/>
  <c r="G54"/>
  <c r="G61"/>
  <c r="G60"/>
  <c r="G59"/>
  <c r="G58"/>
  <c r="G57"/>
  <c r="G56"/>
  <c r="G52"/>
  <c r="G51"/>
  <c r="G50"/>
  <c r="G49"/>
  <c r="G48"/>
  <c r="G47"/>
  <c r="G16"/>
  <c r="G34"/>
  <c r="G35"/>
  <c r="G36"/>
  <c r="G37"/>
  <c r="G38"/>
  <c r="G39"/>
  <c r="G40"/>
  <c r="G41"/>
  <c r="G42"/>
  <c r="G43"/>
  <c r="G44"/>
  <c r="G45"/>
  <c r="G33"/>
  <c r="G28"/>
  <c r="G29"/>
  <c r="G30"/>
  <c r="G31"/>
  <c r="G19"/>
  <c r="G20"/>
  <c r="G21"/>
  <c r="G22"/>
  <c r="G23"/>
  <c r="G24"/>
  <c r="G25"/>
  <c r="G26"/>
  <c r="G27"/>
  <c r="G4"/>
  <c r="G5"/>
  <c r="G6"/>
  <c r="G7"/>
  <c r="G8"/>
  <c r="G9"/>
  <c r="G10"/>
  <c r="G12"/>
  <c r="G13"/>
  <c r="G14"/>
  <c r="G15"/>
  <c r="G18"/>
  <c r="G31" i="7"/>
  <c r="G22"/>
  <c r="G23"/>
  <c r="G24"/>
  <c r="G25"/>
  <c r="G26"/>
  <c r="G27"/>
  <c r="G28"/>
  <c r="G29"/>
  <c r="G19" i="1"/>
  <c r="G18"/>
  <c r="G17"/>
  <c r="G16"/>
  <c r="G15"/>
  <c r="G14"/>
  <c r="G44" i="9"/>
  <c r="G43"/>
  <c r="G42"/>
  <c r="G41"/>
  <c r="G40"/>
  <c r="G38"/>
  <c r="G37"/>
  <c r="G36"/>
  <c r="G35"/>
  <c r="G33"/>
  <c r="G32"/>
  <c r="G31"/>
  <c r="G30"/>
  <c r="G29"/>
  <c r="G28"/>
  <c r="G26"/>
  <c r="G25"/>
  <c r="G24"/>
  <c r="G23"/>
  <c r="G22"/>
  <c r="G21"/>
  <c r="G20"/>
  <c r="G19"/>
  <c r="G18"/>
  <c r="G17"/>
  <c r="G15"/>
  <c r="G14"/>
  <c r="G13"/>
  <c r="G12"/>
  <c r="G11"/>
  <c r="G10"/>
  <c r="G9"/>
  <c r="G8"/>
  <c r="G7"/>
  <c r="G6"/>
  <c r="G5"/>
  <c r="G4"/>
  <c r="G3"/>
  <c r="G21" i="7"/>
  <c r="G20"/>
  <c r="G19"/>
  <c r="G18"/>
  <c r="G17"/>
  <c r="G16"/>
  <c r="G15"/>
  <c r="G14"/>
  <c r="G13"/>
  <c r="G12"/>
  <c r="G4"/>
  <c r="G5"/>
  <c r="G6"/>
  <c r="G7"/>
  <c r="G8"/>
  <c r="G9"/>
  <c r="G10"/>
  <c r="G48" i="6"/>
  <c r="G47"/>
  <c r="G46"/>
  <c r="G45"/>
  <c r="G44"/>
  <c r="G43"/>
  <c r="G42"/>
  <c r="G41"/>
  <c r="G40"/>
  <c r="G39"/>
  <c r="G38"/>
  <c r="G30"/>
  <c r="G31"/>
  <c r="G32"/>
  <c r="G33"/>
  <c r="G34"/>
  <c r="G35"/>
  <c r="G36"/>
  <c r="G29"/>
  <c r="G22"/>
  <c r="G23"/>
  <c r="G24"/>
  <c r="G25"/>
  <c r="G26"/>
  <c r="G27"/>
  <c r="G21"/>
  <c r="G18"/>
  <c r="G19"/>
  <c r="G6"/>
  <c r="G74" i="4"/>
  <c r="G75"/>
  <c r="G76"/>
  <c r="G77"/>
  <c r="G73"/>
  <c r="G72"/>
  <c r="G71"/>
  <c r="G70"/>
  <c r="G69"/>
  <c r="G68"/>
  <c r="G59"/>
  <c r="G60"/>
  <c r="G61"/>
  <c r="G62"/>
  <c r="G63"/>
  <c r="G64"/>
  <c r="G65"/>
  <c r="G66"/>
  <c r="G31"/>
  <c r="G11"/>
  <c r="G5"/>
  <c r="G3" i="7"/>
  <c r="G17" i="6"/>
  <c r="G16"/>
  <c r="G15"/>
  <c r="G14"/>
  <c r="G13"/>
  <c r="G12"/>
  <c r="G11"/>
  <c r="G10"/>
  <c r="G9"/>
  <c r="G8"/>
  <c r="G7"/>
  <c r="G5"/>
  <c r="G4"/>
  <c r="G3"/>
  <c r="G3" i="5"/>
  <c r="G58" i="4"/>
  <c r="G56"/>
  <c r="G55"/>
  <c r="G54"/>
  <c r="G53"/>
  <c r="G52"/>
  <c r="G51"/>
  <c r="G49"/>
  <c r="G48"/>
  <c r="G47"/>
  <c r="G46"/>
  <c r="G44"/>
  <c r="G43"/>
  <c r="G42"/>
  <c r="G41"/>
  <c r="G40"/>
  <c r="G39"/>
  <c r="G38"/>
  <c r="G37"/>
  <c r="G36"/>
  <c r="G35"/>
  <c r="G34"/>
  <c r="G33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0"/>
  <c r="G9"/>
  <c r="G8"/>
  <c r="G7"/>
  <c r="G6"/>
  <c r="G4"/>
  <c r="G3"/>
  <c r="G3" i="1"/>
  <c r="G4"/>
  <c r="G5"/>
  <c r="G7"/>
  <c r="G8"/>
  <c r="G9"/>
  <c r="G10"/>
  <c r="G11"/>
  <c r="G12"/>
</calcChain>
</file>

<file path=xl/sharedStrings.xml><?xml version="1.0" encoding="utf-8"?>
<sst xmlns="http://schemas.openxmlformats.org/spreadsheetml/2006/main" count="855" uniqueCount="292">
  <si>
    <t>EAN</t>
  </si>
  <si>
    <t>Titul</t>
  </si>
  <si>
    <t>Součást</t>
  </si>
  <si>
    <t>Nakladatel</t>
  </si>
  <si>
    <t>Počet kusů</t>
  </si>
  <si>
    <t>Doporučená cena</t>
  </si>
  <si>
    <t>Prodejní cena</t>
  </si>
  <si>
    <t>Sleva</t>
  </si>
  <si>
    <t>Fortuna</t>
  </si>
  <si>
    <t>Fraus</t>
  </si>
  <si>
    <t>Učebnice</t>
  </si>
  <si>
    <t>Pracovní sešit</t>
  </si>
  <si>
    <t xml:space="preserve">Fraus </t>
  </si>
  <si>
    <t xml:space="preserve"> </t>
  </si>
  <si>
    <t>Didaktis</t>
  </si>
  <si>
    <t>Český jazyk pro 4. ročník ZŠ</t>
  </si>
  <si>
    <t>Člověk a jeho svět pro 2. ročník ZŠ</t>
  </si>
  <si>
    <t>Cvičebnice českého jazyka 2. ročník ZŠ</t>
  </si>
  <si>
    <t>Sloh pro 6.-9. ročník ZŠ, VCG a SŠ</t>
  </si>
  <si>
    <t xml:space="preserve">Základy chemie 1 pro 2. stupeň ZŠ a nižší ročníky víceletých gymnázií </t>
  </si>
  <si>
    <t>Občanská výchova pro 6. a 7. ročník základní školy</t>
  </si>
  <si>
    <t>Výtvarná výchova pro 6. a 7. ročník ZŠ a víceletá gymnázia</t>
  </si>
  <si>
    <t>Výtvarná výchova pro 8. a 9. ročník ZŠ a víceletá gymnázia</t>
  </si>
  <si>
    <t>Český jazyk 1 Cvičebníček Nevázané písmo</t>
  </si>
  <si>
    <t>Český jazyk 1 Cvičebníček Vázané písmo</t>
  </si>
  <si>
    <t>Český jazyk Genetická metoda 1. díl Záčínáme číst a psát</t>
  </si>
  <si>
    <t>Český jazyk Genetická metoda 2. díl Už čteme a píšeme sami</t>
  </si>
  <si>
    <t>Český jazyk Genetická metoda Uvolňovací cviky</t>
  </si>
  <si>
    <t>Český jazyk pro 1. ročník základní školy</t>
  </si>
  <si>
    <t>Příručka učitele</t>
  </si>
  <si>
    <t>Český jazyk pro 2. ročník základní školy</t>
  </si>
  <si>
    <t>Český jazyk pro 2. ročník základní školy 1</t>
  </si>
  <si>
    <t>Český jazyk pro 2. ročník základní školy 2</t>
  </si>
  <si>
    <t>Český jazyk pro 3. ročník základní školy</t>
  </si>
  <si>
    <t>Český jazyk pro 3. ročník základní školy 1</t>
  </si>
  <si>
    <t>Český jazyk pro 3. ročník základní školy 2</t>
  </si>
  <si>
    <t>Pracovní sešit s přílohou Přehled učiva</t>
  </si>
  <si>
    <t>Český jazyk pro 4. ročník základní školy</t>
  </si>
  <si>
    <t>Český jazyk pro 4. ročník základní školy 1</t>
  </si>
  <si>
    <t>Český jazyk pro 4. ročník základní školy 2</t>
  </si>
  <si>
    <t>Český jazyk pro 5. ročník základní školy</t>
  </si>
  <si>
    <t>Český jazyk pro 5. ročník základní školy 1</t>
  </si>
  <si>
    <t>Čítanka pro 1. ročník základní školy Do světa příběhů</t>
  </si>
  <si>
    <t>Učebnice (pevná vazba)</t>
  </si>
  <si>
    <t>Čítanka pro 2. ročník základní školy 1</t>
  </si>
  <si>
    <t>Pracovní sešit s písankou</t>
  </si>
  <si>
    <t>Čítanka pro 2. ročník základní školy 2</t>
  </si>
  <si>
    <t>Čítanka pro 2. ročník základní školy 3</t>
  </si>
  <si>
    <t>Čítanka pro 2. ročník základní školy 4</t>
  </si>
  <si>
    <t>Pracovní sešit s písankou a přílohou Přehled učiva</t>
  </si>
  <si>
    <t>Čítanka pro 3. ročník základní školy</t>
  </si>
  <si>
    <t>Učebnice (brožovaná)</t>
  </si>
  <si>
    <t>Čítanka pro 3. ročník základní školy 1</t>
  </si>
  <si>
    <t>Čítanka pro 3. ročník základní školy 2</t>
  </si>
  <si>
    <t>Čítanka pro 4. ročník základní školy</t>
  </si>
  <si>
    <t>Čítanka pro 5. ročník základní školy</t>
  </si>
  <si>
    <t>Slabikář Do světa slov</t>
  </si>
  <si>
    <t>Matematika 1/1 pro ZŠ Nová generace</t>
  </si>
  <si>
    <t>Pracovní učebnice hybridní + sada příloh</t>
  </si>
  <si>
    <t>Matematika 1/2 pro ZŠ Nová generace</t>
  </si>
  <si>
    <t>Pracovní učebnice hybridní</t>
  </si>
  <si>
    <t>Matematika 2/1 pro ZŠ Nová generace</t>
  </si>
  <si>
    <t>Matematika 2/2 pro ZŠ Nová generace</t>
  </si>
  <si>
    <t>Matematika 3 pro ZŠ Nová generace</t>
  </si>
  <si>
    <t>Matematika 3/1 pro ZŠ Nová generace</t>
  </si>
  <si>
    <t>Pracovní sešit hybridní</t>
  </si>
  <si>
    <t>Matematika pro 1. ročník základní školy</t>
  </si>
  <si>
    <t>Pracovní karty</t>
  </si>
  <si>
    <t>Příručka učitele + audio CD</t>
  </si>
  <si>
    <t>Krokovací pás</t>
  </si>
  <si>
    <t>Matematika pro 4. ročník základní školy</t>
  </si>
  <si>
    <t>Matematika pro 5. ročník základní školy</t>
  </si>
  <si>
    <t>Prvouka pro 1. ročník základní školy</t>
  </si>
  <si>
    <t>Prvouka pro 2. ročník základní školy</t>
  </si>
  <si>
    <t>Prvouka pro 3. ročník základní školy</t>
  </si>
  <si>
    <t>Člověk a jeho svět Příroda pro 5. ročník základní školy</t>
  </si>
  <si>
    <t>Český jazyk 6 Nová generace</t>
  </si>
  <si>
    <t>Český jazyk 6 pro ZŠ a VCG 2v1 online cvičení</t>
  </si>
  <si>
    <t>Český jazyk 7 pro ZŠ a VCG 2v1 online cvičení</t>
  </si>
  <si>
    <t>Český jazyk 8 pro ZŠ a VCG 2v1 online cvičení</t>
  </si>
  <si>
    <t>Český jazyk 9 pro ZŠ a VCG 2v1 online cvičení</t>
  </si>
  <si>
    <t>Čítanka 7 nová generace</t>
  </si>
  <si>
    <t>Matematika 6 pro ZŠ a víceletá gymnázia Aritmetika</t>
  </si>
  <si>
    <t>Matematika 6 pro ZŠ a víceletá gymnázia Aritmetika Geometrie</t>
  </si>
  <si>
    <t xml:space="preserve">Příručka učitele </t>
  </si>
  <si>
    <t>Matematika 6 pro ZŠ a víceletá gymnázia Geometrie</t>
  </si>
  <si>
    <t>Matematika 7 pro ZŠ a víceletá gymnázia Aritmetika</t>
  </si>
  <si>
    <t>Matematika 7 pro ZŠ a víceletá gymnázia Aritmetika Geometrie</t>
  </si>
  <si>
    <t>Matematika 7 pro ZŠ a víceletá gymnázia Geometrie</t>
  </si>
  <si>
    <t>Matematika 8 pro ZŠ a víceletá gymnázia Aritmetika</t>
  </si>
  <si>
    <t>Matematika 8 pro ZŠ a víceletá gymnázia Aritmetika Geometrie</t>
  </si>
  <si>
    <t>Matematika 8 pro ZŠ a víceletá gymnázia Geometrie</t>
  </si>
  <si>
    <t>Fyzika 6 pro ZŠ a víceletá gymnázia</t>
  </si>
  <si>
    <t>Chemie 9 pro ZŠ a víceletá gymnázia</t>
  </si>
  <si>
    <t>Chemie s nadhledem 9 pro ZŠ a VCG</t>
  </si>
  <si>
    <t>Přírodopis 9 pro ZŠ a víceletá gymnázia</t>
  </si>
  <si>
    <t>Zeměpis 6 pro ZŠ a víceletá gymnázia (Nová generace)</t>
  </si>
  <si>
    <t>Zeměpis 6 pro ZŠ a víceletá gymnázia (nové vydání)</t>
  </si>
  <si>
    <t>Zeměpis 7 pro ZŠ a víceletá gymnázia (Nová generace)</t>
  </si>
  <si>
    <t>Zeměpis 8 pro ZŠ a víceletá gymnázia (Nová generaceí)</t>
  </si>
  <si>
    <t>Novověk II Dějepisné atlasy pro ZŠ a VCG</t>
  </si>
  <si>
    <t>Pravěk Starověk Dějepisné atlasy pro ZŠ a VCG</t>
  </si>
  <si>
    <t>Středověk Dějepisné atlasy pro ZŠ a VCG</t>
  </si>
  <si>
    <t>Atlas světových dějin 1 Pravěk – Starověk</t>
  </si>
  <si>
    <t>Atlas světových dějin 2 Středověk – Novověk</t>
  </si>
  <si>
    <t>Vlastivědné mapy pro 1. stupeň ZŠ</t>
  </si>
  <si>
    <t>Mapa</t>
  </si>
  <si>
    <t>Kartografie Praha</t>
  </si>
  <si>
    <t>Nová škola</t>
  </si>
  <si>
    <t>Český jazyk 2</t>
  </si>
  <si>
    <t>Český jazyk 2 Nově 1. díl</t>
  </si>
  <si>
    <t>Český jazyk 2 Nově 2. díl</t>
  </si>
  <si>
    <t>Český jazyk 2 v souladu s RVP ZV</t>
  </si>
  <si>
    <t>Metodický průvodce</t>
  </si>
  <si>
    <t>Český jazyk 3 1. díl v souladu s RVP ZV</t>
  </si>
  <si>
    <t>Český jazyk 3 2. díl v souladu s RVP ZV</t>
  </si>
  <si>
    <t>Český jazyk 4 nově</t>
  </si>
  <si>
    <t xml:space="preserve">Pracovní sešit </t>
  </si>
  <si>
    <t>Český jazyk 4 v souladu s RVP</t>
  </si>
  <si>
    <t>Český jazyk 5 1. díl v souladu s RVP</t>
  </si>
  <si>
    <t>Český jazyk 5 2. díl v souladu s RVP</t>
  </si>
  <si>
    <t>Český jazyk 5 v souladu s RVP</t>
  </si>
  <si>
    <t>Čítanka pro 2. ročník</t>
  </si>
  <si>
    <t>Čítanka pro 3. ročník Nově</t>
  </si>
  <si>
    <t>Čítanka pro 5. ročník Nově</t>
  </si>
  <si>
    <t>Slabikář pevné desky (nová řada)</t>
  </si>
  <si>
    <t>Učebnice (mechová vazba)</t>
  </si>
  <si>
    <t>Slabikář pro 1. ročník základní školy</t>
  </si>
  <si>
    <t>Slabikář pro 1. ročník ZŠ (brožovaná vazba)</t>
  </si>
  <si>
    <t>Český jazyk 6 1. díl v souladu s RVP</t>
  </si>
  <si>
    <t>Český jazyk 6 2. díl v souladu s RVP</t>
  </si>
  <si>
    <t>Český jazyk 7 1. díl v souladu s RVP</t>
  </si>
  <si>
    <t>Český jazyk 7 2. díl v souladu s RVP</t>
  </si>
  <si>
    <t>Český jazyk 8 2. díl v souladu s RVP</t>
  </si>
  <si>
    <t>Český jazyk 9 1. díl v souladu s RVP</t>
  </si>
  <si>
    <t>Český jazyk 9 2. díl v souladu s RVP</t>
  </si>
  <si>
    <t>Dějepis 6 Pravěk, Starověk 5. vydání</t>
  </si>
  <si>
    <t>Dějepis 7 Středověk, Počátky novověku 6. vydání v souladu s RVP</t>
  </si>
  <si>
    <t>Chemie 8 Úvod do obecné a anorganické chemie</t>
  </si>
  <si>
    <t>Chemie 9 Úvod do obecné a organické chemie</t>
  </si>
  <si>
    <t>Přírodopis 6 1. díl Úvod do učiva přirodopisu 3. vydání</t>
  </si>
  <si>
    <t>Přírodopis 6 2. díl Bezobratlí živočichové 3. vydání</t>
  </si>
  <si>
    <t>Přírodopis 8 Biologie člověka 2. vydání v souladu s RVP</t>
  </si>
  <si>
    <t xml:space="preserve">Zeměpis 8 2. díl Česká republika </t>
  </si>
  <si>
    <t>Pracovní sešit (barevné vydání)</t>
  </si>
  <si>
    <t>Zeměpis 9 Lidé a hospodářství 2019</t>
  </si>
  <si>
    <t>Matematika 6 Dělitelnost v souladu s RVP</t>
  </si>
  <si>
    <t>Matematika 6 Kladná a záporná čísla v souladu s RVP</t>
  </si>
  <si>
    <t>Matematika 6 Základy geometrie v souladu s RVP</t>
  </si>
  <si>
    <t>Matematika 7 Shodnost geometrických útvarů, souměrnosti v souladu s RVP</t>
  </si>
  <si>
    <t>Český jazyk 2 Čtení s porozuměním</t>
  </si>
  <si>
    <t>Pracovní sešit 1. díl</t>
  </si>
  <si>
    <t>Pracovní sešit 2. díl</t>
  </si>
  <si>
    <t>Český jazyk 3 Čtení s porozuměním</t>
  </si>
  <si>
    <t>Český jazyk 4 Čtení s porozuměním</t>
  </si>
  <si>
    <t>Český jazyk 5 Čtení s porozuměním</t>
  </si>
  <si>
    <t>Čítanka pro 2. ročník Čtení s porozuměním</t>
  </si>
  <si>
    <t>Čítanka pro 3. ročník Čtení s porozuměním</t>
  </si>
  <si>
    <t>Čítanka pro 5. ročník ZŠ Čtení s porozuměním</t>
  </si>
  <si>
    <t>Nová škola Brno</t>
  </si>
  <si>
    <t>Český jazyk 1. stupeň Nová škola Brno</t>
  </si>
  <si>
    <t>Matematika 1. stupeň Nová škola Brno</t>
  </si>
  <si>
    <t>Bystré počítání 1. díl</t>
  </si>
  <si>
    <t>Pracovní sešit k učebnici Matematika 3</t>
  </si>
  <si>
    <t>Bystré počítání 2. díl</t>
  </si>
  <si>
    <t>Cestujeme po republice (5. ročník)</t>
  </si>
  <si>
    <t>Matematika 3 1. díl</t>
  </si>
  <si>
    <t>Matematika 3 2. díl</t>
  </si>
  <si>
    <t>Počtářské chvilky pro 4. ročník</t>
  </si>
  <si>
    <t>Počtářské chvilky pro 5. ročník</t>
  </si>
  <si>
    <t>Poznáváme geometrii pro 2. ročník ZŠ</t>
  </si>
  <si>
    <t>Přípravná početní cvičení pro 1. ročník</t>
  </si>
  <si>
    <t>Vyzkoušej svůj důvtip 5</t>
  </si>
  <si>
    <t>Prvouka, Vlastivěda 1. stupeň Nová škola Brno</t>
  </si>
  <si>
    <t>Prvouka 2 Čtení s porozuměním</t>
  </si>
  <si>
    <t>Prvouka 3 Čtení s porozuměním</t>
  </si>
  <si>
    <t>Vlastivěda 5 Česká republika jako součást Evropy</t>
  </si>
  <si>
    <t>Vlastivěda 5 Od začátku novověku po současnost</t>
  </si>
  <si>
    <t>Pravopis přídavných jmen (5. ročník)</t>
  </si>
  <si>
    <t>Vyjmenovaná slova hrou (3. ročník)</t>
  </si>
  <si>
    <t>Vyjmenovaná slova nově</t>
  </si>
  <si>
    <t>Český jazyk 2. stupeň Nová škola Brno</t>
  </si>
  <si>
    <t>Čítanka pro 6. ročník ZŠ Čtení s porozuměním</t>
  </si>
  <si>
    <t>Čítanka pro 7. ročník ZŠ Čtení s porozuměním</t>
  </si>
  <si>
    <t>Čítanka pro 8. ročník ZŠ Čtení s porozuměním</t>
  </si>
  <si>
    <t>Čítanka pro 9. ročník ZŠ Čtení s porozuměním</t>
  </si>
  <si>
    <t>Matematika 2. stupeň Nová škola Brno</t>
  </si>
  <si>
    <t>Algebra 8 Rovnice, slovní úlohy</t>
  </si>
  <si>
    <t>Aritmetika 7</t>
  </si>
  <si>
    <t>Geometrie 7</t>
  </si>
  <si>
    <t>Jak počítat s procenty</t>
  </si>
  <si>
    <t>Český jazyk 1. stupeň Nová škola</t>
  </si>
  <si>
    <t>Český jazyk 2. stupeň Nová škola</t>
  </si>
  <si>
    <t>Matematika 2. stupeň Nová škola</t>
  </si>
  <si>
    <t>Ostatní předměty 2. stupeň Nová škola</t>
  </si>
  <si>
    <t>Český jazyk 1. stupeň Fraus</t>
  </si>
  <si>
    <t>Matematika 1. stupeň Fraus</t>
  </si>
  <si>
    <t>Prvouka, Přírodověda 1. stupeň Fraus</t>
  </si>
  <si>
    <t>Český jazyk 2. stupeň Fraus</t>
  </si>
  <si>
    <t>Matematika 2. stupeň Fraus</t>
  </si>
  <si>
    <t>Ostatní předměty 2. stupeň Fraus</t>
  </si>
  <si>
    <t>Matematika 2. stupeň Prometheus</t>
  </si>
  <si>
    <t>Fyzika 2. stupeň Prometheus</t>
  </si>
  <si>
    <t>Fyzika 9 pro ZŠ a víceletá gymnázia</t>
  </si>
  <si>
    <t>Fyzika pro 9. ročník ZŠ</t>
  </si>
  <si>
    <t>Pracovní sešit k učebnici fyziky 6</t>
  </si>
  <si>
    <t>Pracovní sešit k učebnici fyziky 7</t>
  </si>
  <si>
    <t>Pracovní sešit k učebnici fyziky 8</t>
  </si>
  <si>
    <t>Pracovní sešit k učebnici fyziky 9</t>
  </si>
  <si>
    <t>Tematické prověrky z učiva fyziky pro 6. ročník ZŠ</t>
  </si>
  <si>
    <t>Prometheus</t>
  </si>
  <si>
    <t>Matematikou krok za krokem k přijímacím zkouškám pro 5. ročník ZŠ</t>
  </si>
  <si>
    <t>Matematika 6 1. díl</t>
  </si>
  <si>
    <t>Matematika 9 1. díl</t>
  </si>
  <si>
    <t>Matematika 9 2. díl</t>
  </si>
  <si>
    <t>Matematika pro 6. ročník 1. díl (3. přepracované vydání)</t>
  </si>
  <si>
    <t>Matematika pro 6. ročník 2. díl (3. přepracované vydání)</t>
  </si>
  <si>
    <t>Matematika pro 6. ročník 3. díl (3. přepracované vydání)</t>
  </si>
  <si>
    <t>Matematika pro 7. ročník 1. díl (3. přepracované vydání)</t>
  </si>
  <si>
    <t>Matematika pro 7. ročník 2. díl (3. přepracované vydání)</t>
  </si>
  <si>
    <t>Matematika pro 7. ročník 3. díl (3. přepracované vydání)</t>
  </si>
  <si>
    <t>Matematika pro nižší ročníky víceletých gymnázií Geometrické konstrukce (tercie)</t>
  </si>
  <si>
    <t>Matematika pro nižší ročníky víceletých gymnázií Kruhy a válce (tercie)</t>
  </si>
  <si>
    <t>Matematika pro nižší ročníky víceletých gymnázií Rovnice a jejich soustavy (kvarta)</t>
  </si>
  <si>
    <t>Matematika pro nižší ročníky víceletých gymnázií Rovnice a nerovnice (tercie)</t>
  </si>
  <si>
    <t>Matematika pro nižší ročníky víceletých gymnázií Úměrnosti (tercie)</t>
  </si>
  <si>
    <t>Matematika pro nižší ročníky víceletých gymnázií Úvodní opakování (prima)</t>
  </si>
  <si>
    <t>Matematika pro nižší ročníky víceletých gymnázií Výrazy 2 (tercie)</t>
  </si>
  <si>
    <t>Pracovní sešit z matematiky pro 7. ročník ZŠ - soubor úloh (přepracované vydání)</t>
  </si>
  <si>
    <t>Tabulky, sbírky Prometheus</t>
  </si>
  <si>
    <t>Tabulky pro základní školu</t>
  </si>
  <si>
    <t>Kniha</t>
  </si>
  <si>
    <t>Český jazyk 1. stupeň SPN</t>
  </si>
  <si>
    <t>Barevná čeština pro čtvrťáky</t>
  </si>
  <si>
    <t>Barevná čeština pro druháky</t>
  </si>
  <si>
    <t>Barevná čeština pro páťáky</t>
  </si>
  <si>
    <t>Barevná čeština pro třeťáky</t>
  </si>
  <si>
    <t>SPN</t>
  </si>
  <si>
    <t>Český jazyk 5 pro ZŠ Nová řada</t>
  </si>
  <si>
    <t>Procvičujeme si... Pravopis přídavných jmen (Český jazyk 5. ročník ZŠ)</t>
  </si>
  <si>
    <t>Procvičujeme si... Psaní souhlásek na konci a uvnitř slov (Český jazyk 2. ročník ZŠ)</t>
  </si>
  <si>
    <t>Procvičujeme si... Shoda přísudku s podmětem (Český jazyk 5. ročník ZŠ)</t>
  </si>
  <si>
    <t>Český jazyk 2. stupeň SPN</t>
  </si>
  <si>
    <t>Český jazyk 7 pro ZŠ Nová řada</t>
  </si>
  <si>
    <t>Český jazyk 8 pro ZŠ Nová řada</t>
  </si>
  <si>
    <t>Český jazyk 9 pro ZŠ Nová řada</t>
  </si>
  <si>
    <t>Matematika 1. stupeň SPN</t>
  </si>
  <si>
    <t>Barevná matematika pro druháky</t>
  </si>
  <si>
    <t>Barevná matematika pro páťáky</t>
  </si>
  <si>
    <t>Barevná matematika pro třeťáky</t>
  </si>
  <si>
    <t>Hry a matematika pro 1. stupeň ZŠ 2. vydání</t>
  </si>
  <si>
    <t>Učebnice + CD-ROM</t>
  </si>
  <si>
    <t>Matematika pro 1. ročník základní školy 2. díl</t>
  </si>
  <si>
    <t>Matematika pro 1. ročník základní školy 3. díl</t>
  </si>
  <si>
    <t>Matematika pro 2. ročník ZŠ 1. díl</t>
  </si>
  <si>
    <t>Matematika pro 2. ročník ZŠ 2. díl</t>
  </si>
  <si>
    <t>Matematika pro 3. ročník základní školy</t>
  </si>
  <si>
    <t>Matematika pro 3. ročník ZŠ 1. díl</t>
  </si>
  <si>
    <t>Matematika pro 4. ročník ZŠ 1. díl</t>
  </si>
  <si>
    <t>Matematika pro 4. ročník ZŠ 2. díl</t>
  </si>
  <si>
    <t>Matematika pro 5. ročník ZŠ 1. díl</t>
  </si>
  <si>
    <t>Matematika pro 5. ročník ZŠ 2. díl</t>
  </si>
  <si>
    <t>Matematika 6 pro ZŠ Aritmetika</t>
  </si>
  <si>
    <t>Matematika 6 pro ZŠ Geometrie</t>
  </si>
  <si>
    <t>Matematika 7 pro ZŠ Aritmetika</t>
  </si>
  <si>
    <t>Matematika 7 pro ZŠ Geometrie</t>
  </si>
  <si>
    <t>Matematika 8 pro ZŠ Algebra</t>
  </si>
  <si>
    <t>Matematika 8 pro ZŠ Geometrie</t>
  </si>
  <si>
    <t>Matematika 9 pro ZŠ Algebra</t>
  </si>
  <si>
    <t>Matematika 9 pro ZŠ Geometrie</t>
  </si>
  <si>
    <t>Matematika 2. stupeň SPN</t>
  </si>
  <si>
    <t>Netradiční testové úlohy z českého jazyka</t>
  </si>
  <si>
    <t>Hudební výchova pro 1. ročník ZŠ</t>
  </si>
  <si>
    <t>Hudební výchova pro 2. ročník ZŠ</t>
  </si>
  <si>
    <t>Hudební výchova pro 3. ročník ZŠ</t>
  </si>
  <si>
    <t>Hudební výchova pro 5. ročník ZŠ</t>
  </si>
  <si>
    <t>Hudební výchova pro 7. ročník ZŠ</t>
  </si>
  <si>
    <t>Hudební výchova pro 8. ročník ZŠ</t>
  </si>
  <si>
    <t>Další předměty 2. stupeň SPN</t>
  </si>
  <si>
    <t>Dějepis 6. ročník ZŠ Pravěk a starověk</t>
  </si>
  <si>
    <t>Dějepis 7 Středověk a raný novověk</t>
  </si>
  <si>
    <t>Dějepis 8 pro ZŠ Novověk</t>
  </si>
  <si>
    <t>Chemie pro 8. ročník ZŠ</t>
  </si>
  <si>
    <t>Přehled chemického názvosloví</t>
  </si>
  <si>
    <t>Hudební výchova, Prvouka 1. a 2. stupeň SPN</t>
  </si>
  <si>
    <t>Prvouka pro 1. ročník pro 1. ročník základní školy 1. díl</t>
  </si>
  <si>
    <t>Pracovní učebnice</t>
  </si>
  <si>
    <t>Prvouka pro 1.ročník základní školy 2. díl</t>
  </si>
  <si>
    <t>Přírodopis 6 pro základní školy Zoologie a botanika</t>
  </si>
  <si>
    <t>Zeměpis 6 Planeta země</t>
  </si>
  <si>
    <t>Zeměpis 8 Lidé a hospodářství</t>
  </si>
  <si>
    <t>Zeměpis 9 Česká republika</t>
  </si>
</sst>
</file>

<file path=xl/styles.xml><?xml version="1.0" encoding="utf-8"?>
<styleSheet xmlns="http://schemas.openxmlformats.org/spreadsheetml/2006/main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8" fontId="0" fillId="0" borderId="0" xfId="0" applyNumberFormat="1" applyAlignment="1">
      <alignment horizontal="center"/>
    </xf>
    <xf numFmtId="0" fontId="2" fillId="0" borderId="0" xfId="0" applyFont="1"/>
    <xf numFmtId="1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" fontId="0" fillId="3" borderId="0" xfId="0" applyNumberFormat="1" applyFont="1" applyFill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8" fontId="0" fillId="3" borderId="0" xfId="0" applyNumberFormat="1" applyFont="1" applyFill="1" applyAlignment="1">
      <alignment horizontal="center"/>
    </xf>
    <xf numFmtId="9" fontId="0" fillId="3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8" fontId="0" fillId="2" borderId="0" xfId="0" applyNumberFormat="1" applyFont="1" applyFill="1" applyAlignment="1">
      <alignment horizontal="center"/>
    </xf>
    <xf numFmtId="9" fontId="0" fillId="2" borderId="0" xfId="0" applyNumberFormat="1" applyFont="1" applyFill="1" applyAlignment="1">
      <alignment horizontal="center"/>
    </xf>
    <xf numFmtId="0" fontId="3" fillId="0" borderId="0" xfId="0" applyFont="1"/>
    <xf numFmtId="0" fontId="3" fillId="2" borderId="0" xfId="0" applyFont="1" applyFill="1"/>
    <xf numFmtId="1" fontId="0" fillId="0" borderId="0" xfId="0" applyNumberForma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měny" xfId="1" builtinId="4"/>
    <cellStyle name="normální" xfId="0" builtinId="0"/>
  </cellStyles>
  <dxfs count="30"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1" formatCode="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1" formatCode="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1" formatCode="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1" formatCode="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1" formatCode="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1" formatCode="0"/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1:H19">
  <autoFilter ref="A1:H19"/>
  <tableColumns count="8">
    <tableColumn id="1" name="EAN" totalsRowLabel="Celkem" dataDxfId="29"/>
    <tableColumn id="2" name="Titul"/>
    <tableColumn id="3" name="Součást"/>
    <tableColumn id="4" name="Nakladatel"/>
    <tableColumn id="5" name="Počet kusů" dataDxfId="28"/>
    <tableColumn id="6" name="Doporučená cena" dataDxfId="27"/>
    <tableColumn id="7" name="Prodejní cena" dataDxfId="26"/>
    <tableColumn id="8" name="Sleva" dataDxfId="2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A1:H77">
  <autoFilter ref="A1:H77"/>
  <tableColumns count="8">
    <tableColumn id="1" name="EAN" totalsRowLabel="Celkem" dataDxfId="24"/>
    <tableColumn id="2" name="Titul"/>
    <tableColumn id="3" name="Součást"/>
    <tableColumn id="4" name="Nakladatel"/>
    <tableColumn id="5" name="Počet kusů" dataDxfId="23"/>
    <tableColumn id="6" name="Doporučená cena" dataDxfId="22"/>
    <tableColumn id="7" name="Prodejní cena" dataDxfId="21"/>
    <tableColumn id="8" name="Sleva" dataDxfId="2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ulka1345" displayName="Tabulka1345" ref="A1:H48">
  <autoFilter ref="A1:H48"/>
  <tableColumns count="8">
    <tableColumn id="1" name="EAN" totalsRowLabel="Celkem" dataDxfId="19"/>
    <tableColumn id="2" name="Titul"/>
    <tableColumn id="3" name="Součást"/>
    <tableColumn id="4" name="Nakladatel"/>
    <tableColumn id="5" name="Počet kusů" dataDxfId="18"/>
    <tableColumn id="6" name="Doporučená cena" dataDxfId="17"/>
    <tableColumn id="7" name="Prodejní cena" dataDxfId="16"/>
    <tableColumn id="8" name="Sleva" dataDxfId="1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ulka134567" displayName="Tabulka134567" ref="A1:H44">
  <autoFilter ref="A1:H44"/>
  <tableColumns count="8">
    <tableColumn id="1" name="EAN" totalsRowLabel="Celkem" dataDxfId="14"/>
    <tableColumn id="2" name="Titul"/>
    <tableColumn id="3" name="Součást"/>
    <tableColumn id="4" name="Nakladatel"/>
    <tableColumn id="5" name="Počet kusů" dataDxfId="13"/>
    <tableColumn id="6" name="Doporučená cena" dataDxfId="12"/>
    <tableColumn id="7" name="Prodejní cena" dataDxfId="11"/>
    <tableColumn id="8" name="Sleva" dataDxfId="1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ulka13456" displayName="Tabulka13456" ref="A1:H31">
  <autoFilter ref="A1:H31"/>
  <tableColumns count="8">
    <tableColumn id="1" name="EAN" totalsRowLabel="Celkem" dataDxfId="9"/>
    <tableColumn id="2" name="Titul"/>
    <tableColumn id="3" name="Součást"/>
    <tableColumn id="4" name="Nakladatel"/>
    <tableColumn id="5" name="Počet kusů" dataDxfId="8"/>
    <tableColumn id="6" name="Doporučená cena" dataDxfId="7"/>
    <tableColumn id="7" name="Prodejní cena" dataDxfId="6"/>
    <tableColumn id="8" name="Sleva" dataDxfId="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" name="Tabulka134" displayName="Tabulka134" ref="A1:H67">
  <autoFilter ref="A1:H67"/>
  <tableColumns count="8">
    <tableColumn id="1" name="EAN" totalsRowLabel="Celkem" dataDxfId="4"/>
    <tableColumn id="2" name="Titul"/>
    <tableColumn id="3" name="Součást"/>
    <tableColumn id="4" name="Nakladatel"/>
    <tableColumn id="5" name="Počet kusů" dataDxfId="3"/>
    <tableColumn id="6" name="Doporučená cena" dataDxfId="2"/>
    <tableColumn id="7" name="Prodejní cena" dataDxfId="1"/>
    <tableColumn id="8" name="Slev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C20" sqref="C20"/>
    </sheetView>
  </sheetViews>
  <sheetFormatPr defaultRowHeight="15"/>
  <cols>
    <col min="1" max="1" width="19.85546875" customWidth="1"/>
    <col min="2" max="2" width="57.85546875" customWidth="1"/>
    <col min="3" max="3" width="34.140625" customWidth="1"/>
    <col min="4" max="4" width="18.42578125" customWidth="1"/>
    <col min="5" max="5" width="13" customWidth="1"/>
    <col min="6" max="6" width="18.7109375" customWidth="1"/>
    <col min="7" max="7" width="15.28515625" customWidth="1"/>
    <col min="8" max="8" width="8.710937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7"/>
      <c r="B2" s="4" t="s">
        <v>14</v>
      </c>
      <c r="C2" s="8"/>
      <c r="D2" s="8"/>
      <c r="E2" s="9"/>
      <c r="F2" s="10"/>
      <c r="G2" s="5" t="s">
        <v>13</v>
      </c>
      <c r="H2" s="11"/>
    </row>
    <row r="3" spans="1:8">
      <c r="A3" s="7">
        <v>9788073580391</v>
      </c>
      <c r="B3" s="8" t="s">
        <v>15</v>
      </c>
      <c r="C3" s="8" t="s">
        <v>10</v>
      </c>
      <c r="D3" s="1" t="s">
        <v>14</v>
      </c>
      <c r="E3" s="9">
        <v>1</v>
      </c>
      <c r="F3" s="10">
        <v>159</v>
      </c>
      <c r="G3" s="10">
        <f t="shared" ref="G3:G12" si="0">F3*(1-H3)</f>
        <v>119.25</v>
      </c>
      <c r="H3" s="11">
        <v>0.25</v>
      </c>
    </row>
    <row r="4" spans="1:8">
      <c r="A4" s="7">
        <v>9788073580407</v>
      </c>
      <c r="B4" s="8" t="s">
        <v>15</v>
      </c>
      <c r="C4" s="8" t="s">
        <v>11</v>
      </c>
      <c r="D4" s="1" t="s">
        <v>14</v>
      </c>
      <c r="E4" s="9">
        <v>3</v>
      </c>
      <c r="F4" s="10">
        <v>75</v>
      </c>
      <c r="G4" s="10">
        <f t="shared" si="0"/>
        <v>56.25</v>
      </c>
      <c r="H4" s="11">
        <v>0.25</v>
      </c>
    </row>
    <row r="5" spans="1:8">
      <c r="A5" s="7">
        <v>9788073580780</v>
      </c>
      <c r="B5" s="8" t="s">
        <v>16</v>
      </c>
      <c r="C5" s="8" t="s">
        <v>10</v>
      </c>
      <c r="D5" s="1" t="s">
        <v>14</v>
      </c>
      <c r="E5" s="9">
        <v>62</v>
      </c>
      <c r="F5" s="10">
        <v>149</v>
      </c>
      <c r="G5" s="10">
        <f t="shared" si="0"/>
        <v>111.75</v>
      </c>
      <c r="H5" s="11">
        <v>0.25</v>
      </c>
    </row>
    <row r="6" spans="1:8">
      <c r="A6" s="7"/>
      <c r="B6" s="4" t="s">
        <v>8</v>
      </c>
      <c r="C6" s="8"/>
      <c r="D6" s="9"/>
      <c r="E6" s="9"/>
      <c r="F6" s="10"/>
      <c r="G6" s="5" t="s">
        <v>13</v>
      </c>
      <c r="H6" s="11"/>
    </row>
    <row r="7" spans="1:8">
      <c r="A7" s="7">
        <v>9788071687573</v>
      </c>
      <c r="B7" s="8" t="s">
        <v>17</v>
      </c>
      <c r="C7" s="8" t="s">
        <v>11</v>
      </c>
      <c r="D7" s="1" t="s">
        <v>8</v>
      </c>
      <c r="E7" s="9">
        <v>2</v>
      </c>
      <c r="F7" s="10">
        <v>99</v>
      </c>
      <c r="G7" s="10">
        <f t="shared" si="0"/>
        <v>69.3</v>
      </c>
      <c r="H7" s="11">
        <v>0.3</v>
      </c>
    </row>
    <row r="8" spans="1:8">
      <c r="A8" s="7">
        <v>9788071688440</v>
      </c>
      <c r="B8" s="8" t="s">
        <v>18</v>
      </c>
      <c r="C8" s="8" t="s">
        <v>10</v>
      </c>
      <c r="D8" s="1" t="s">
        <v>8</v>
      </c>
      <c r="E8" s="9">
        <v>2</v>
      </c>
      <c r="F8" s="10">
        <v>133</v>
      </c>
      <c r="G8" s="10">
        <f t="shared" si="0"/>
        <v>93.1</v>
      </c>
      <c r="H8" s="11">
        <v>0.3</v>
      </c>
    </row>
    <row r="9" spans="1:8">
      <c r="A9" s="7">
        <v>9788071687856</v>
      </c>
      <c r="B9" s="8" t="s">
        <v>19</v>
      </c>
      <c r="C9" s="8" t="s">
        <v>11</v>
      </c>
      <c r="D9" s="1" t="s">
        <v>8</v>
      </c>
      <c r="E9" s="9">
        <v>2</v>
      </c>
      <c r="F9" s="10">
        <v>93</v>
      </c>
      <c r="G9" s="10">
        <f t="shared" si="0"/>
        <v>65.099999999999994</v>
      </c>
      <c r="H9" s="11">
        <v>0.3</v>
      </c>
    </row>
    <row r="10" spans="1:8">
      <c r="A10" s="17">
        <v>9788071688655</v>
      </c>
      <c r="B10" s="18" t="s">
        <v>20</v>
      </c>
      <c r="C10" s="18" t="s">
        <v>10</v>
      </c>
      <c r="D10" s="33" t="s">
        <v>8</v>
      </c>
      <c r="E10" s="19">
        <v>1</v>
      </c>
      <c r="F10" s="20">
        <v>119</v>
      </c>
      <c r="G10" s="20">
        <f t="shared" si="0"/>
        <v>83.3</v>
      </c>
      <c r="H10" s="21">
        <v>0.3</v>
      </c>
    </row>
    <row r="11" spans="1:8">
      <c r="A11" s="12">
        <v>9788071685913</v>
      </c>
      <c r="B11" s="13" t="s">
        <v>21</v>
      </c>
      <c r="C11" s="13" t="s">
        <v>10</v>
      </c>
      <c r="D11" s="34" t="s">
        <v>8</v>
      </c>
      <c r="E11" s="14">
        <v>1</v>
      </c>
      <c r="F11" s="15">
        <v>230</v>
      </c>
      <c r="G11" s="15">
        <f t="shared" si="0"/>
        <v>161</v>
      </c>
      <c r="H11" s="16">
        <v>0.3</v>
      </c>
    </row>
    <row r="12" spans="1:8">
      <c r="A12" s="17">
        <v>9788071683827</v>
      </c>
      <c r="B12" s="18" t="s">
        <v>22</v>
      </c>
      <c r="C12" s="18" t="s">
        <v>10</v>
      </c>
      <c r="D12" s="33" t="s">
        <v>8</v>
      </c>
      <c r="E12" s="19">
        <v>1</v>
      </c>
      <c r="F12" s="20">
        <v>230</v>
      </c>
      <c r="G12" s="20">
        <f t="shared" si="0"/>
        <v>161</v>
      </c>
      <c r="H12" s="21">
        <v>0.3</v>
      </c>
    </row>
    <row r="13" spans="1:8">
      <c r="A13" s="3"/>
      <c r="B13" s="4" t="s">
        <v>107</v>
      </c>
      <c r="D13" s="1"/>
      <c r="E13" s="1"/>
      <c r="F13" s="5"/>
      <c r="G13" s="5" t="s">
        <v>13</v>
      </c>
      <c r="H13" s="2"/>
    </row>
    <row r="14" spans="1:8">
      <c r="A14" s="3">
        <v>9788070114704</v>
      </c>
      <c r="B14" s="6" t="s">
        <v>100</v>
      </c>
      <c r="C14" t="s">
        <v>10</v>
      </c>
      <c r="D14" s="1" t="s">
        <v>107</v>
      </c>
      <c r="E14" s="1">
        <v>1</v>
      </c>
      <c r="F14" s="5">
        <v>159</v>
      </c>
      <c r="G14" s="5">
        <f>F14*(1-H14)</f>
        <v>103.35000000000001</v>
      </c>
      <c r="H14" s="2">
        <v>0.35</v>
      </c>
    </row>
    <row r="15" spans="1:8">
      <c r="A15" s="3">
        <v>9788070113400</v>
      </c>
      <c r="B15" s="6" t="s">
        <v>101</v>
      </c>
      <c r="C15" t="s">
        <v>10</v>
      </c>
      <c r="D15" s="1" t="s">
        <v>107</v>
      </c>
      <c r="E15" s="1">
        <v>1</v>
      </c>
      <c r="F15" s="5">
        <v>159</v>
      </c>
      <c r="G15" s="5">
        <f>F15*(1-H15)</f>
        <v>103.35000000000001</v>
      </c>
      <c r="H15" s="2">
        <v>0.35</v>
      </c>
    </row>
    <row r="16" spans="1:8">
      <c r="A16" s="3">
        <v>9788070113721</v>
      </c>
      <c r="B16" t="s">
        <v>102</v>
      </c>
      <c r="C16" t="s">
        <v>10</v>
      </c>
      <c r="D16" s="1" t="s">
        <v>107</v>
      </c>
      <c r="E16" s="1">
        <v>1</v>
      </c>
      <c r="F16" s="5">
        <v>159</v>
      </c>
      <c r="G16" s="5">
        <f>F16*(1-H16)</f>
        <v>103.35000000000001</v>
      </c>
      <c r="H16" s="2">
        <v>0.35</v>
      </c>
    </row>
    <row r="17" spans="1:8">
      <c r="A17" s="3">
        <v>9788070113431</v>
      </c>
      <c r="B17" t="s">
        <v>103</v>
      </c>
      <c r="C17" t="s">
        <v>10</v>
      </c>
      <c r="D17" s="1" t="s">
        <v>107</v>
      </c>
      <c r="E17" s="1">
        <v>1</v>
      </c>
      <c r="F17" s="5">
        <v>149</v>
      </c>
      <c r="G17" s="5">
        <f>F17*(1-H17)</f>
        <v>96.850000000000009</v>
      </c>
      <c r="H17" s="2">
        <v>0.35</v>
      </c>
    </row>
    <row r="18" spans="1:8">
      <c r="A18" s="3">
        <v>9788070113448</v>
      </c>
      <c r="B18" s="6" t="s">
        <v>104</v>
      </c>
      <c r="C18" t="s">
        <v>10</v>
      </c>
      <c r="D18" s="1" t="s">
        <v>107</v>
      </c>
      <c r="E18" s="1">
        <v>1</v>
      </c>
      <c r="F18" s="5">
        <v>149</v>
      </c>
      <c r="G18" s="5">
        <f>F18*(1-H18)</f>
        <v>96.850000000000009</v>
      </c>
      <c r="H18" s="2">
        <v>0.35</v>
      </c>
    </row>
    <row r="19" spans="1:8">
      <c r="A19" s="24">
        <v>9788073933562</v>
      </c>
      <c r="B19" s="26" t="s">
        <v>105</v>
      </c>
      <c r="C19" s="26" t="s">
        <v>106</v>
      </c>
      <c r="D19" s="27" t="s">
        <v>107</v>
      </c>
      <c r="E19" s="27">
        <v>2</v>
      </c>
      <c r="F19" s="28">
        <v>139</v>
      </c>
      <c r="G19" s="28">
        <f t="shared" ref="G19" si="1">F19*(1-H19)</f>
        <v>90.350000000000009</v>
      </c>
      <c r="H19" s="29">
        <v>0.35</v>
      </c>
    </row>
    <row r="20" spans="1:8">
      <c r="F20" s="1"/>
      <c r="G20" s="1"/>
    </row>
    <row r="21" spans="1:8">
      <c r="F21" s="1"/>
      <c r="G21" s="1"/>
    </row>
    <row r="22" spans="1:8">
      <c r="F22" s="1"/>
      <c r="G22" s="1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workbookViewId="0">
      <selection activeCell="D75" sqref="D75"/>
    </sheetView>
  </sheetViews>
  <sheetFormatPr defaultRowHeight="15"/>
  <cols>
    <col min="1" max="1" width="19.85546875" customWidth="1"/>
    <col min="2" max="2" width="57.85546875" customWidth="1"/>
    <col min="3" max="3" width="34.140625" customWidth="1"/>
    <col min="4" max="4" width="12.5703125" customWidth="1"/>
    <col min="5" max="5" width="13" customWidth="1"/>
    <col min="6" max="6" width="18.7109375" customWidth="1"/>
    <col min="7" max="7" width="15.28515625" customWidth="1"/>
    <col min="8" max="8" width="8.710937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3"/>
      <c r="B2" s="4" t="s">
        <v>195</v>
      </c>
      <c r="E2" s="1"/>
      <c r="F2" s="5"/>
      <c r="G2" s="5" t="s">
        <v>13</v>
      </c>
      <c r="H2" s="2"/>
    </row>
    <row r="3" spans="1:8">
      <c r="A3" s="3">
        <v>8594022787091</v>
      </c>
      <c r="B3" t="s">
        <v>23</v>
      </c>
      <c r="C3" t="s">
        <v>11</v>
      </c>
      <c r="D3" s="1" t="s">
        <v>12</v>
      </c>
      <c r="E3" s="1">
        <v>2</v>
      </c>
      <c r="F3" s="5">
        <v>39</v>
      </c>
      <c r="G3" s="5">
        <f t="shared" ref="G3:G11" si="0">F3*(1-H3)</f>
        <v>27.299999999999997</v>
      </c>
      <c r="H3" s="2">
        <v>0.3</v>
      </c>
    </row>
    <row r="4" spans="1:8">
      <c r="A4" s="3">
        <v>8594022788067</v>
      </c>
      <c r="B4" t="s">
        <v>24</v>
      </c>
      <c r="C4" t="s">
        <v>11</v>
      </c>
      <c r="D4" s="1" t="s">
        <v>12</v>
      </c>
      <c r="E4" s="1">
        <v>2</v>
      </c>
      <c r="F4" s="5">
        <v>35</v>
      </c>
      <c r="G4" s="5">
        <f t="shared" si="0"/>
        <v>24.5</v>
      </c>
      <c r="H4" s="2">
        <v>0.3</v>
      </c>
    </row>
    <row r="5" spans="1:8">
      <c r="A5" s="3">
        <v>9788074895616</v>
      </c>
      <c r="B5" s="22" t="s">
        <v>25</v>
      </c>
      <c r="C5" t="s">
        <v>11</v>
      </c>
      <c r="D5" s="1" t="s">
        <v>12</v>
      </c>
      <c r="E5" s="1">
        <v>2</v>
      </c>
      <c r="F5" s="5">
        <v>119</v>
      </c>
      <c r="G5" s="5">
        <f t="shared" si="0"/>
        <v>83.3</v>
      </c>
      <c r="H5" s="2">
        <v>0.3</v>
      </c>
    </row>
    <row r="6" spans="1:8">
      <c r="A6" s="3">
        <v>9788074895623</v>
      </c>
      <c r="B6" t="s">
        <v>26</v>
      </c>
      <c r="C6" t="s">
        <v>11</v>
      </c>
      <c r="D6" s="1" t="s">
        <v>12</v>
      </c>
      <c r="E6" s="1">
        <v>2</v>
      </c>
      <c r="F6" s="5">
        <v>129</v>
      </c>
      <c r="G6" s="5">
        <f t="shared" si="0"/>
        <v>90.3</v>
      </c>
      <c r="H6" s="2">
        <v>0.3</v>
      </c>
    </row>
    <row r="7" spans="1:8">
      <c r="A7" s="3">
        <v>9788074895630</v>
      </c>
      <c r="B7" t="s">
        <v>27</v>
      </c>
      <c r="C7" t="s">
        <v>11</v>
      </c>
      <c r="D7" s="1" t="s">
        <v>12</v>
      </c>
      <c r="E7" s="1">
        <v>2</v>
      </c>
      <c r="F7" s="5">
        <v>75</v>
      </c>
      <c r="G7" s="5">
        <f t="shared" si="0"/>
        <v>52.5</v>
      </c>
      <c r="H7" s="2">
        <v>0.3</v>
      </c>
    </row>
    <row r="8" spans="1:8">
      <c r="A8" s="3">
        <v>9788072386499</v>
      </c>
      <c r="B8" t="s">
        <v>28</v>
      </c>
      <c r="C8" t="s">
        <v>29</v>
      </c>
      <c r="D8" s="1" t="s">
        <v>12</v>
      </c>
      <c r="E8" s="1">
        <v>1</v>
      </c>
      <c r="F8" s="5">
        <v>599</v>
      </c>
      <c r="G8" s="5">
        <f t="shared" si="0"/>
        <v>359.4</v>
      </c>
      <c r="H8" s="2">
        <v>0.4</v>
      </c>
    </row>
    <row r="9" spans="1:8">
      <c r="A9" s="3">
        <v>9788072387205</v>
      </c>
      <c r="B9" t="s">
        <v>30</v>
      </c>
      <c r="C9" t="s">
        <v>29</v>
      </c>
      <c r="D9" s="1" t="s">
        <v>12</v>
      </c>
      <c r="E9" s="1">
        <v>1</v>
      </c>
      <c r="F9" s="5">
        <v>599</v>
      </c>
      <c r="G9" s="5">
        <f t="shared" si="0"/>
        <v>359.4</v>
      </c>
      <c r="H9" s="2">
        <v>0.4</v>
      </c>
    </row>
    <row r="10" spans="1:8">
      <c r="A10" s="3">
        <v>9788072387175</v>
      </c>
      <c r="B10" t="s">
        <v>30</v>
      </c>
      <c r="C10" t="s">
        <v>10</v>
      </c>
      <c r="D10" s="1" t="s">
        <v>12</v>
      </c>
      <c r="E10" s="1">
        <v>2</v>
      </c>
      <c r="F10" s="5">
        <v>139</v>
      </c>
      <c r="G10" s="5">
        <f t="shared" si="0"/>
        <v>97.3</v>
      </c>
      <c r="H10" s="2">
        <v>0.3</v>
      </c>
    </row>
    <row r="11" spans="1:8">
      <c r="A11" s="3">
        <v>9788072387182</v>
      </c>
      <c r="B11" s="23" t="s">
        <v>31</v>
      </c>
      <c r="C11" t="s">
        <v>11</v>
      </c>
      <c r="D11" s="1" t="s">
        <v>12</v>
      </c>
      <c r="E11" s="1">
        <v>2</v>
      </c>
      <c r="F11" s="5">
        <v>69</v>
      </c>
      <c r="G11" s="5">
        <f t="shared" si="0"/>
        <v>48.3</v>
      </c>
      <c r="H11" s="2">
        <v>0.3</v>
      </c>
    </row>
    <row r="12" spans="1:8">
      <c r="A12" s="3">
        <v>9788072387199</v>
      </c>
      <c r="B12" t="s">
        <v>32</v>
      </c>
      <c r="C12" t="s">
        <v>11</v>
      </c>
      <c r="D12" s="1" t="s">
        <v>12</v>
      </c>
      <c r="E12" s="1">
        <v>2</v>
      </c>
      <c r="F12" s="5">
        <v>69</v>
      </c>
      <c r="G12" s="5">
        <f t="shared" ref="G12:G30" si="1">F12*(1-H12)</f>
        <v>48.3</v>
      </c>
      <c r="H12" s="2">
        <v>0.3</v>
      </c>
    </row>
    <row r="13" spans="1:8">
      <c r="A13" s="3">
        <v>9788072388578</v>
      </c>
      <c r="B13" t="s">
        <v>33</v>
      </c>
      <c r="C13" t="s">
        <v>10</v>
      </c>
      <c r="D13" s="1" t="s">
        <v>12</v>
      </c>
      <c r="E13" s="1">
        <v>1</v>
      </c>
      <c r="F13" s="5">
        <v>149</v>
      </c>
      <c r="G13" s="5">
        <f t="shared" si="1"/>
        <v>104.3</v>
      </c>
      <c r="H13" s="2">
        <v>0.3</v>
      </c>
    </row>
    <row r="14" spans="1:8">
      <c r="A14" s="3">
        <v>9788072388585</v>
      </c>
      <c r="B14" t="s">
        <v>34</v>
      </c>
      <c r="C14" t="s">
        <v>11</v>
      </c>
      <c r="D14" s="1" t="s">
        <v>12</v>
      </c>
      <c r="E14" s="1">
        <v>2</v>
      </c>
      <c r="F14" s="5">
        <v>69</v>
      </c>
      <c r="G14" s="5">
        <f t="shared" si="1"/>
        <v>48.3</v>
      </c>
      <c r="H14" s="2">
        <v>0.3</v>
      </c>
    </row>
    <row r="15" spans="1:8">
      <c r="A15" s="3">
        <v>9788072388592</v>
      </c>
      <c r="B15" t="s">
        <v>35</v>
      </c>
      <c r="C15" t="s">
        <v>36</v>
      </c>
      <c r="D15" s="1" t="s">
        <v>12</v>
      </c>
      <c r="E15" s="1">
        <v>2</v>
      </c>
      <c r="F15" s="5">
        <v>69</v>
      </c>
      <c r="G15" s="5">
        <f t="shared" si="1"/>
        <v>48.3</v>
      </c>
      <c r="H15" s="2">
        <v>0.3</v>
      </c>
    </row>
    <row r="16" spans="1:8">
      <c r="A16" s="3">
        <v>9788072389346</v>
      </c>
      <c r="B16" t="s">
        <v>37</v>
      </c>
      <c r="C16" t="s">
        <v>10</v>
      </c>
      <c r="D16" s="1" t="s">
        <v>12</v>
      </c>
      <c r="E16" s="1">
        <v>1</v>
      </c>
      <c r="F16" s="5">
        <v>149</v>
      </c>
      <c r="G16" s="5">
        <f t="shared" si="1"/>
        <v>104.3</v>
      </c>
      <c r="H16" s="2">
        <v>0.3</v>
      </c>
    </row>
    <row r="17" spans="1:8">
      <c r="A17" s="3">
        <v>9788072389353</v>
      </c>
      <c r="B17" t="s">
        <v>38</v>
      </c>
      <c r="C17" t="s">
        <v>11</v>
      </c>
      <c r="D17" s="1" t="s">
        <v>12</v>
      </c>
      <c r="E17" s="1">
        <v>1</v>
      </c>
      <c r="F17" s="5">
        <v>69</v>
      </c>
      <c r="G17" s="5">
        <f t="shared" si="1"/>
        <v>48.3</v>
      </c>
      <c r="H17" s="2">
        <v>0.3</v>
      </c>
    </row>
    <row r="18" spans="1:8">
      <c r="A18" s="3">
        <v>9788072389360</v>
      </c>
      <c r="B18" t="s">
        <v>39</v>
      </c>
      <c r="C18" t="s">
        <v>36</v>
      </c>
      <c r="D18" s="1" t="s">
        <v>12</v>
      </c>
      <c r="E18" s="1">
        <v>1</v>
      </c>
      <c r="F18" s="5">
        <v>69</v>
      </c>
      <c r="G18" s="5">
        <f t="shared" si="1"/>
        <v>48.3</v>
      </c>
      <c r="H18" s="2">
        <v>0.3</v>
      </c>
    </row>
    <row r="19" spans="1:8">
      <c r="A19" s="3">
        <v>9788072389605</v>
      </c>
      <c r="B19" t="s">
        <v>40</v>
      </c>
      <c r="C19" t="s">
        <v>10</v>
      </c>
      <c r="D19" s="1" t="s">
        <v>12</v>
      </c>
      <c r="E19" s="1">
        <v>8</v>
      </c>
      <c r="F19" s="5">
        <v>149</v>
      </c>
      <c r="G19" s="5">
        <f t="shared" si="1"/>
        <v>104.3</v>
      </c>
      <c r="H19" s="2">
        <v>0.3</v>
      </c>
    </row>
    <row r="20" spans="1:8">
      <c r="A20" s="3">
        <v>9788072389612</v>
      </c>
      <c r="B20" t="s">
        <v>41</v>
      </c>
      <c r="C20" t="s">
        <v>11</v>
      </c>
      <c r="D20" s="1" t="s">
        <v>12</v>
      </c>
      <c r="E20" s="1">
        <v>1</v>
      </c>
      <c r="F20" s="5">
        <v>69</v>
      </c>
      <c r="G20" s="5">
        <f t="shared" si="1"/>
        <v>48.3</v>
      </c>
      <c r="H20" s="2">
        <v>0.3</v>
      </c>
    </row>
    <row r="21" spans="1:8">
      <c r="A21" s="3">
        <v>9788072386482</v>
      </c>
      <c r="B21" t="s">
        <v>42</v>
      </c>
      <c r="C21" t="s">
        <v>43</v>
      </c>
      <c r="D21" s="1" t="s">
        <v>12</v>
      </c>
      <c r="E21" s="1">
        <v>4</v>
      </c>
      <c r="F21" s="5">
        <v>119</v>
      </c>
      <c r="G21" s="5">
        <f t="shared" si="1"/>
        <v>83.3</v>
      </c>
      <c r="H21" s="2">
        <v>0.3</v>
      </c>
    </row>
    <row r="22" spans="1:8">
      <c r="A22" s="3">
        <v>9788072387236</v>
      </c>
      <c r="B22" t="s">
        <v>44</v>
      </c>
      <c r="C22" t="s">
        <v>45</v>
      </c>
      <c r="D22" s="1" t="s">
        <v>12</v>
      </c>
      <c r="E22" s="1">
        <v>1</v>
      </c>
      <c r="F22" s="5">
        <v>55</v>
      </c>
      <c r="G22" s="5">
        <f t="shared" si="1"/>
        <v>38.5</v>
      </c>
      <c r="H22" s="2">
        <v>0.3</v>
      </c>
    </row>
    <row r="23" spans="1:8">
      <c r="A23" s="3">
        <v>9788072387243</v>
      </c>
      <c r="B23" t="s">
        <v>46</v>
      </c>
      <c r="C23" t="s">
        <v>45</v>
      </c>
      <c r="D23" s="1" t="s">
        <v>12</v>
      </c>
      <c r="E23" s="1">
        <v>1</v>
      </c>
      <c r="F23" s="5">
        <v>55</v>
      </c>
      <c r="G23" s="5">
        <f t="shared" si="1"/>
        <v>38.5</v>
      </c>
      <c r="H23" s="2">
        <v>0.3</v>
      </c>
    </row>
    <row r="24" spans="1:8">
      <c r="A24" s="3">
        <v>9788072387250</v>
      </c>
      <c r="B24" t="s">
        <v>47</v>
      </c>
      <c r="C24" t="s">
        <v>45</v>
      </c>
      <c r="D24" s="1" t="s">
        <v>12</v>
      </c>
      <c r="E24" s="1">
        <v>1</v>
      </c>
      <c r="F24" s="5">
        <v>55</v>
      </c>
      <c r="G24" s="5">
        <f t="shared" si="1"/>
        <v>38.5</v>
      </c>
      <c r="H24" s="2">
        <v>0.3</v>
      </c>
    </row>
    <row r="25" spans="1:8">
      <c r="A25" s="3">
        <v>9788072387267</v>
      </c>
      <c r="B25" t="s">
        <v>48</v>
      </c>
      <c r="C25" t="s">
        <v>49</v>
      </c>
      <c r="D25" s="1" t="s">
        <v>12</v>
      </c>
      <c r="E25" s="1">
        <v>1</v>
      </c>
      <c r="F25" s="5">
        <v>55</v>
      </c>
      <c r="G25" s="5">
        <f t="shared" si="1"/>
        <v>38.5</v>
      </c>
      <c r="H25" s="2">
        <v>0.3</v>
      </c>
    </row>
    <row r="26" spans="1:8">
      <c r="A26" s="3">
        <v>9788072388639</v>
      </c>
      <c r="B26" t="s">
        <v>50</v>
      </c>
      <c r="C26" t="s">
        <v>51</v>
      </c>
      <c r="D26" s="1" t="s">
        <v>12</v>
      </c>
      <c r="E26" s="1">
        <v>1</v>
      </c>
      <c r="F26" s="5">
        <v>149</v>
      </c>
      <c r="G26" s="5">
        <f t="shared" si="1"/>
        <v>104.3</v>
      </c>
      <c r="H26" s="2">
        <v>0.3</v>
      </c>
    </row>
    <row r="27" spans="1:8">
      <c r="A27" s="3">
        <v>9788072388646</v>
      </c>
      <c r="B27" t="s">
        <v>52</v>
      </c>
      <c r="C27" t="s">
        <v>11</v>
      </c>
      <c r="D27" s="1" t="s">
        <v>12</v>
      </c>
      <c r="E27" s="1">
        <v>1</v>
      </c>
      <c r="F27" s="5">
        <v>65</v>
      </c>
      <c r="G27" s="5">
        <f t="shared" si="1"/>
        <v>45.5</v>
      </c>
      <c r="H27" s="2">
        <v>0.3</v>
      </c>
    </row>
    <row r="28" spans="1:8">
      <c r="A28" s="3">
        <v>9788072388653</v>
      </c>
      <c r="B28" t="s">
        <v>53</v>
      </c>
      <c r="C28" t="s">
        <v>36</v>
      </c>
      <c r="D28" s="1" t="s">
        <v>12</v>
      </c>
      <c r="E28" s="1">
        <v>1</v>
      </c>
      <c r="F28" s="5">
        <v>65</v>
      </c>
      <c r="G28" s="5">
        <f t="shared" si="1"/>
        <v>45.5</v>
      </c>
      <c r="H28" s="2">
        <v>0.3</v>
      </c>
    </row>
    <row r="29" spans="1:8">
      <c r="A29" s="3">
        <v>9788072389384</v>
      </c>
      <c r="B29" t="s">
        <v>54</v>
      </c>
      <c r="C29" t="s">
        <v>51</v>
      </c>
      <c r="D29" s="1" t="s">
        <v>12</v>
      </c>
      <c r="E29" s="1">
        <v>1</v>
      </c>
      <c r="F29" s="5">
        <v>149</v>
      </c>
      <c r="G29" s="5">
        <f t="shared" si="1"/>
        <v>104.3</v>
      </c>
      <c r="H29" s="2">
        <v>0.3</v>
      </c>
    </row>
    <row r="30" spans="1:8">
      <c r="A30" s="3">
        <v>9788072389643</v>
      </c>
      <c r="B30" t="s">
        <v>55</v>
      </c>
      <c r="C30" t="s">
        <v>51</v>
      </c>
      <c r="D30" s="1" t="s">
        <v>12</v>
      </c>
      <c r="E30" s="1">
        <v>8</v>
      </c>
      <c r="F30" s="5">
        <v>149</v>
      </c>
      <c r="G30" s="5">
        <f t="shared" si="1"/>
        <v>104.3</v>
      </c>
      <c r="H30" s="2">
        <v>0.3</v>
      </c>
    </row>
    <row r="31" spans="1:8">
      <c r="A31" s="3">
        <v>9788072386475</v>
      </c>
      <c r="B31" s="22" t="s">
        <v>56</v>
      </c>
      <c r="C31" t="s">
        <v>43</v>
      </c>
      <c r="D31" s="1" t="s">
        <v>12</v>
      </c>
      <c r="E31" s="1">
        <v>1</v>
      </c>
      <c r="F31" s="5">
        <v>139</v>
      </c>
      <c r="G31" s="5">
        <f t="shared" ref="G31" si="2">F31*(1-H31)</f>
        <v>97.3</v>
      </c>
      <c r="H31" s="2">
        <v>0.3</v>
      </c>
    </row>
    <row r="32" spans="1:8">
      <c r="A32" s="3"/>
      <c r="B32" s="4" t="s">
        <v>196</v>
      </c>
      <c r="E32" s="1"/>
      <c r="F32" s="5"/>
      <c r="G32" s="5"/>
      <c r="H32" s="2"/>
    </row>
    <row r="33" spans="1:8">
      <c r="A33" s="3">
        <v>9788074895432</v>
      </c>
      <c r="B33" t="s">
        <v>57</v>
      </c>
      <c r="C33" t="s">
        <v>58</v>
      </c>
      <c r="D33" s="1" t="s">
        <v>9</v>
      </c>
      <c r="E33" s="1">
        <v>1</v>
      </c>
      <c r="F33" s="5">
        <v>139</v>
      </c>
      <c r="G33" s="5">
        <f t="shared" ref="G33:G58" si="3">F33*(1-H33)</f>
        <v>97.3</v>
      </c>
      <c r="H33" s="2">
        <v>0.3</v>
      </c>
    </row>
    <row r="34" spans="1:8">
      <c r="A34" s="3">
        <v>9788074895449</v>
      </c>
      <c r="B34" t="s">
        <v>59</v>
      </c>
      <c r="C34" t="s">
        <v>60</v>
      </c>
      <c r="D34" s="1" t="s">
        <v>9</v>
      </c>
      <c r="E34" s="1">
        <v>1</v>
      </c>
      <c r="F34" s="5">
        <v>139</v>
      </c>
      <c r="G34" s="5">
        <f t="shared" si="3"/>
        <v>97.3</v>
      </c>
      <c r="H34" s="2">
        <v>0.3</v>
      </c>
    </row>
    <row r="35" spans="1:8">
      <c r="A35" s="3">
        <v>9788074894565</v>
      </c>
      <c r="B35" t="s">
        <v>61</v>
      </c>
      <c r="C35" t="s">
        <v>58</v>
      </c>
      <c r="D35" s="1" t="s">
        <v>9</v>
      </c>
      <c r="E35" s="1">
        <v>1</v>
      </c>
      <c r="F35" s="5">
        <v>139</v>
      </c>
      <c r="G35" s="5">
        <f t="shared" si="3"/>
        <v>97.3</v>
      </c>
      <c r="H35" s="2">
        <v>0.3</v>
      </c>
    </row>
    <row r="36" spans="1:8">
      <c r="A36" s="3">
        <v>9788074894572</v>
      </c>
      <c r="B36" t="s">
        <v>62</v>
      </c>
      <c r="C36" t="s">
        <v>60</v>
      </c>
      <c r="D36" s="1" t="s">
        <v>9</v>
      </c>
      <c r="E36" s="1">
        <v>1</v>
      </c>
      <c r="F36" s="5">
        <v>139</v>
      </c>
      <c r="G36" s="5">
        <f t="shared" si="3"/>
        <v>97.3</v>
      </c>
      <c r="H36" s="2">
        <v>0.3</v>
      </c>
    </row>
    <row r="37" spans="1:8">
      <c r="A37" s="3">
        <v>9788074895692</v>
      </c>
      <c r="B37" t="s">
        <v>63</v>
      </c>
      <c r="C37" t="s">
        <v>10</v>
      </c>
      <c r="D37" s="1" t="s">
        <v>9</v>
      </c>
      <c r="E37" s="1">
        <v>1</v>
      </c>
      <c r="F37" s="5">
        <v>149</v>
      </c>
      <c r="G37" s="5">
        <f t="shared" si="3"/>
        <v>104.3</v>
      </c>
      <c r="H37" s="2">
        <v>0.3</v>
      </c>
    </row>
    <row r="38" spans="1:8">
      <c r="A38" s="3">
        <v>9788074895708</v>
      </c>
      <c r="B38" t="s">
        <v>64</v>
      </c>
      <c r="C38" t="s">
        <v>65</v>
      </c>
      <c r="D38" s="1" t="s">
        <v>9</v>
      </c>
      <c r="E38" s="1">
        <v>1</v>
      </c>
      <c r="F38" s="5">
        <v>69</v>
      </c>
      <c r="G38" s="5">
        <f t="shared" si="3"/>
        <v>48.3</v>
      </c>
      <c r="H38" s="2">
        <v>0.3</v>
      </c>
    </row>
    <row r="39" spans="1:8">
      <c r="A39" s="3">
        <v>9788074895715</v>
      </c>
      <c r="B39" t="s">
        <v>64</v>
      </c>
      <c r="C39" t="s">
        <v>65</v>
      </c>
      <c r="D39" s="1" t="s">
        <v>9</v>
      </c>
      <c r="E39" s="1">
        <v>1</v>
      </c>
      <c r="F39" s="5">
        <v>69</v>
      </c>
      <c r="G39" s="5">
        <f t="shared" si="3"/>
        <v>48.3</v>
      </c>
      <c r="H39" s="2">
        <v>0.3</v>
      </c>
    </row>
    <row r="40" spans="1:8">
      <c r="A40" s="3">
        <v>8594022781792</v>
      </c>
      <c r="B40" t="s">
        <v>66</v>
      </c>
      <c r="C40" t="s">
        <v>67</v>
      </c>
      <c r="D40" s="1" t="s">
        <v>9</v>
      </c>
      <c r="E40" s="1">
        <v>1</v>
      </c>
      <c r="F40" s="5">
        <v>195</v>
      </c>
      <c r="G40" s="5">
        <f t="shared" si="3"/>
        <v>136.5</v>
      </c>
      <c r="H40" s="2">
        <v>0.3</v>
      </c>
    </row>
    <row r="41" spans="1:8">
      <c r="A41" s="3">
        <v>9788072386284</v>
      </c>
      <c r="B41" t="s">
        <v>66</v>
      </c>
      <c r="C41" t="s">
        <v>68</v>
      </c>
      <c r="D41" s="1" t="s">
        <v>9</v>
      </c>
      <c r="E41" s="1">
        <v>1</v>
      </c>
      <c r="F41" s="5">
        <v>599</v>
      </c>
      <c r="G41" s="5">
        <f t="shared" si="3"/>
        <v>359.4</v>
      </c>
      <c r="H41" s="2">
        <v>0.4</v>
      </c>
    </row>
    <row r="42" spans="1:8">
      <c r="A42" s="3">
        <v>8594022781938</v>
      </c>
      <c r="B42" t="s">
        <v>66</v>
      </c>
      <c r="C42" t="s">
        <v>69</v>
      </c>
      <c r="D42" s="1" t="s">
        <v>9</v>
      </c>
      <c r="E42" s="1">
        <v>2</v>
      </c>
      <c r="F42" s="5">
        <v>589</v>
      </c>
      <c r="G42" s="5">
        <f t="shared" si="3"/>
        <v>353.4</v>
      </c>
      <c r="H42" s="2">
        <v>0.4</v>
      </c>
    </row>
    <row r="43" spans="1:8">
      <c r="A43" s="3">
        <v>9788072389407</v>
      </c>
      <c r="B43" t="s">
        <v>70</v>
      </c>
      <c r="C43" t="s">
        <v>10</v>
      </c>
      <c r="D43" s="1" t="s">
        <v>9</v>
      </c>
      <c r="E43" s="1">
        <v>2</v>
      </c>
      <c r="F43" s="5">
        <v>149</v>
      </c>
      <c r="G43" s="5">
        <f t="shared" si="3"/>
        <v>104.3</v>
      </c>
      <c r="H43" s="2">
        <v>0.3</v>
      </c>
    </row>
    <row r="44" spans="1:8">
      <c r="A44" s="3">
        <v>9788072389667</v>
      </c>
      <c r="B44" t="s">
        <v>71</v>
      </c>
      <c r="C44" t="s">
        <v>10</v>
      </c>
      <c r="D44" s="1" t="s">
        <v>9</v>
      </c>
      <c r="E44" s="1">
        <v>1</v>
      </c>
      <c r="F44" s="5">
        <v>480</v>
      </c>
      <c r="G44" s="5">
        <f t="shared" si="3"/>
        <v>336</v>
      </c>
      <c r="H44" s="2">
        <v>0.3</v>
      </c>
    </row>
    <row r="45" spans="1:8">
      <c r="A45" s="3"/>
      <c r="B45" s="4" t="s">
        <v>197</v>
      </c>
      <c r="E45" s="1"/>
      <c r="F45" s="5"/>
      <c r="G45" s="5"/>
      <c r="H45" s="2"/>
    </row>
    <row r="46" spans="1:8">
      <c r="A46" s="3">
        <v>9788072386468</v>
      </c>
      <c r="B46" t="s">
        <v>72</v>
      </c>
      <c r="C46" t="s">
        <v>29</v>
      </c>
      <c r="D46" s="1" t="s">
        <v>9</v>
      </c>
      <c r="E46" s="1">
        <v>2</v>
      </c>
      <c r="F46" s="5">
        <v>499</v>
      </c>
      <c r="G46" s="5">
        <f t="shared" si="3"/>
        <v>299.39999999999998</v>
      </c>
      <c r="H46" s="2">
        <v>0.4</v>
      </c>
    </row>
    <row r="47" spans="1:8">
      <c r="A47" s="3">
        <v>9788072387656</v>
      </c>
      <c r="B47" t="s">
        <v>73</v>
      </c>
      <c r="C47" t="s">
        <v>10</v>
      </c>
      <c r="D47" s="1" t="s">
        <v>9</v>
      </c>
      <c r="E47" s="1">
        <v>1</v>
      </c>
      <c r="F47" s="5">
        <v>119</v>
      </c>
      <c r="G47" s="5">
        <f t="shared" si="3"/>
        <v>83.3</v>
      </c>
      <c r="H47" s="2">
        <v>0.3</v>
      </c>
    </row>
    <row r="48" spans="1:8">
      <c r="A48" s="3">
        <v>9788072388707</v>
      </c>
      <c r="B48" t="s">
        <v>74</v>
      </c>
      <c r="C48" t="s">
        <v>10</v>
      </c>
      <c r="D48" s="1" t="s">
        <v>9</v>
      </c>
      <c r="E48" s="1">
        <v>1</v>
      </c>
      <c r="F48" s="5">
        <v>129</v>
      </c>
      <c r="G48" s="5">
        <f t="shared" si="3"/>
        <v>90.3</v>
      </c>
      <c r="H48" s="2">
        <v>0.3</v>
      </c>
    </row>
    <row r="49" spans="1:8">
      <c r="A49" s="3">
        <v>9788072389704</v>
      </c>
      <c r="B49" t="s">
        <v>75</v>
      </c>
      <c r="C49" t="s">
        <v>10</v>
      </c>
      <c r="D49" s="1" t="s">
        <v>9</v>
      </c>
      <c r="E49" s="1">
        <v>1</v>
      </c>
      <c r="F49" s="5">
        <v>139</v>
      </c>
      <c r="G49" s="5">
        <f t="shared" si="3"/>
        <v>97.3</v>
      </c>
      <c r="H49" s="2">
        <v>0.3</v>
      </c>
    </row>
    <row r="50" spans="1:8">
      <c r="A50" s="3"/>
      <c r="B50" s="4" t="s">
        <v>198</v>
      </c>
      <c r="E50" s="1"/>
      <c r="F50" s="5"/>
      <c r="G50" s="5"/>
      <c r="H50" s="2"/>
    </row>
    <row r="51" spans="1:8">
      <c r="A51" s="3">
        <v>9788072384365</v>
      </c>
      <c r="B51" t="s">
        <v>76</v>
      </c>
      <c r="C51" t="s">
        <v>29</v>
      </c>
      <c r="D51" s="1" t="s">
        <v>9</v>
      </c>
      <c r="E51" s="1">
        <v>1</v>
      </c>
      <c r="F51" s="5">
        <v>599</v>
      </c>
      <c r="G51" s="5">
        <f t="shared" si="3"/>
        <v>359.4</v>
      </c>
      <c r="H51" s="2">
        <v>0.4</v>
      </c>
    </row>
    <row r="52" spans="1:8">
      <c r="A52" s="3">
        <v>9788074895326</v>
      </c>
      <c r="B52" t="s">
        <v>77</v>
      </c>
      <c r="C52" t="s">
        <v>11</v>
      </c>
      <c r="D52" s="1" t="s">
        <v>9</v>
      </c>
      <c r="E52" s="1">
        <v>1</v>
      </c>
      <c r="F52" s="5">
        <v>99</v>
      </c>
      <c r="G52" s="5">
        <f t="shared" si="3"/>
        <v>69.3</v>
      </c>
      <c r="H52" s="2">
        <v>0.3</v>
      </c>
    </row>
    <row r="53" spans="1:8">
      <c r="A53" s="3">
        <v>9788074895333</v>
      </c>
      <c r="B53" t="s">
        <v>78</v>
      </c>
      <c r="C53" t="s">
        <v>11</v>
      </c>
      <c r="D53" s="1" t="s">
        <v>9</v>
      </c>
      <c r="E53" s="1">
        <v>1</v>
      </c>
      <c r="F53" s="5">
        <v>99</v>
      </c>
      <c r="G53" s="5">
        <f t="shared" si="3"/>
        <v>69.3</v>
      </c>
      <c r="H53" s="2">
        <v>0.3</v>
      </c>
    </row>
    <row r="54" spans="1:8">
      <c r="A54" s="3">
        <v>9788074895340</v>
      </c>
      <c r="B54" t="s">
        <v>79</v>
      </c>
      <c r="C54" t="s">
        <v>11</v>
      </c>
      <c r="D54" s="1" t="s">
        <v>9</v>
      </c>
      <c r="E54" s="1">
        <v>1</v>
      </c>
      <c r="F54" s="5">
        <v>99</v>
      </c>
      <c r="G54" s="5">
        <f t="shared" si="3"/>
        <v>69.3</v>
      </c>
      <c r="H54" s="2">
        <v>0.3</v>
      </c>
    </row>
    <row r="55" spans="1:8">
      <c r="A55" s="3">
        <v>9788074895357</v>
      </c>
      <c r="B55" t="s">
        <v>80</v>
      </c>
      <c r="C55" t="s">
        <v>11</v>
      </c>
      <c r="D55" s="1" t="s">
        <v>9</v>
      </c>
      <c r="E55" s="1">
        <v>1</v>
      </c>
      <c r="F55" s="5">
        <v>99</v>
      </c>
      <c r="G55" s="5">
        <f t="shared" si="3"/>
        <v>69.3</v>
      </c>
      <c r="H55" s="2">
        <v>0.3</v>
      </c>
    </row>
    <row r="56" spans="1:8">
      <c r="A56" s="3">
        <v>9788074893438</v>
      </c>
      <c r="B56" t="s">
        <v>81</v>
      </c>
      <c r="C56" t="s">
        <v>10</v>
      </c>
      <c r="D56" s="1" t="s">
        <v>9</v>
      </c>
      <c r="E56" s="1">
        <v>1</v>
      </c>
      <c r="F56" s="5">
        <v>229</v>
      </c>
      <c r="G56" s="5">
        <f t="shared" si="3"/>
        <v>160.29999999999998</v>
      </c>
      <c r="H56" s="2">
        <v>0.3</v>
      </c>
    </row>
    <row r="57" spans="1:8">
      <c r="A57" s="3"/>
      <c r="B57" s="4" t="s">
        <v>199</v>
      </c>
      <c r="E57" s="1"/>
      <c r="F57" s="5"/>
      <c r="G57" s="5"/>
      <c r="H57" s="2"/>
    </row>
    <row r="58" spans="1:8">
      <c r="A58" s="3">
        <v>9788072386550</v>
      </c>
      <c r="B58" s="6" t="s">
        <v>82</v>
      </c>
      <c r="C58" t="s">
        <v>11</v>
      </c>
      <c r="D58" s="1" t="s">
        <v>9</v>
      </c>
      <c r="E58" s="1">
        <v>1</v>
      </c>
      <c r="F58" s="5">
        <v>99</v>
      </c>
      <c r="G58" s="5">
        <f t="shared" si="3"/>
        <v>69.3</v>
      </c>
      <c r="H58" s="2">
        <v>0.3</v>
      </c>
    </row>
    <row r="59" spans="1:8">
      <c r="A59" s="3">
        <v>9788072386581</v>
      </c>
      <c r="B59" s="6" t="s">
        <v>83</v>
      </c>
      <c r="C59" t="s">
        <v>84</v>
      </c>
      <c r="D59" s="1" t="s">
        <v>9</v>
      </c>
      <c r="E59" s="1">
        <v>1</v>
      </c>
      <c r="F59" s="5">
        <v>599</v>
      </c>
      <c r="G59" s="5">
        <f t="shared" ref="G59:G66" si="4">F59*(1-H59)</f>
        <v>359.4</v>
      </c>
      <c r="H59" s="2">
        <v>0.4</v>
      </c>
    </row>
    <row r="60" spans="1:8">
      <c r="A60" s="3">
        <v>9788072386574</v>
      </c>
      <c r="B60" s="6" t="s">
        <v>85</v>
      </c>
      <c r="C60" t="s">
        <v>11</v>
      </c>
      <c r="D60" s="1" t="s">
        <v>9</v>
      </c>
      <c r="E60" s="1">
        <v>2</v>
      </c>
      <c r="F60" s="5">
        <v>99</v>
      </c>
      <c r="G60" s="5">
        <f t="shared" si="4"/>
        <v>69.3</v>
      </c>
      <c r="H60" s="2">
        <v>0.3</v>
      </c>
    </row>
    <row r="61" spans="1:8">
      <c r="A61" s="3">
        <v>9788072386802</v>
      </c>
      <c r="B61" s="6" t="s">
        <v>86</v>
      </c>
      <c r="C61" t="s">
        <v>11</v>
      </c>
      <c r="D61" s="1" t="s">
        <v>9</v>
      </c>
      <c r="E61" s="1">
        <v>1</v>
      </c>
      <c r="F61" s="5">
        <v>99</v>
      </c>
      <c r="G61" s="5">
        <f t="shared" si="4"/>
        <v>69.3</v>
      </c>
      <c r="H61" s="2">
        <v>0.3</v>
      </c>
    </row>
    <row r="62" spans="1:8">
      <c r="A62" s="3">
        <v>9788072386833</v>
      </c>
      <c r="B62" s="6" t="s">
        <v>87</v>
      </c>
      <c r="C62" t="s">
        <v>84</v>
      </c>
      <c r="D62" s="1" t="s">
        <v>9</v>
      </c>
      <c r="E62" s="1">
        <v>1</v>
      </c>
      <c r="F62" s="5">
        <v>599</v>
      </c>
      <c r="G62" s="5">
        <f t="shared" si="4"/>
        <v>359.4</v>
      </c>
      <c r="H62" s="2">
        <v>0.4</v>
      </c>
    </row>
    <row r="63" spans="1:8">
      <c r="A63" s="3">
        <v>9788072386826</v>
      </c>
      <c r="B63" t="s">
        <v>88</v>
      </c>
      <c r="C63" t="s">
        <v>11</v>
      </c>
      <c r="D63" s="1" t="s">
        <v>9</v>
      </c>
      <c r="E63" s="1">
        <v>1</v>
      </c>
      <c r="F63" s="5">
        <v>99</v>
      </c>
      <c r="G63" s="5">
        <f t="shared" si="4"/>
        <v>69.3</v>
      </c>
      <c r="H63" s="2">
        <v>0.3</v>
      </c>
    </row>
    <row r="64" spans="1:8">
      <c r="A64" s="3">
        <v>9788072386857</v>
      </c>
      <c r="B64" t="s">
        <v>89</v>
      </c>
      <c r="C64" t="s">
        <v>11</v>
      </c>
      <c r="D64" s="1" t="s">
        <v>9</v>
      </c>
      <c r="E64" s="1">
        <v>2</v>
      </c>
      <c r="F64" s="5">
        <v>99</v>
      </c>
      <c r="G64" s="5">
        <f t="shared" si="4"/>
        <v>69.3</v>
      </c>
      <c r="H64" s="2">
        <v>0.3</v>
      </c>
    </row>
    <row r="65" spans="1:8">
      <c r="A65" s="3">
        <v>9788072386888</v>
      </c>
      <c r="B65" t="s">
        <v>90</v>
      </c>
      <c r="C65" t="s">
        <v>84</v>
      </c>
      <c r="D65" s="1" t="s">
        <v>9</v>
      </c>
      <c r="E65" s="1">
        <v>1</v>
      </c>
      <c r="F65" s="5">
        <v>599</v>
      </c>
      <c r="G65" s="5">
        <f t="shared" si="4"/>
        <v>359.4</v>
      </c>
      <c r="H65" s="2">
        <v>0.4</v>
      </c>
    </row>
    <row r="66" spans="1:8">
      <c r="A66" s="3">
        <v>9788072386871</v>
      </c>
      <c r="B66" t="s">
        <v>91</v>
      </c>
      <c r="C66" t="s">
        <v>11</v>
      </c>
      <c r="D66" s="1" t="s">
        <v>9</v>
      </c>
      <c r="E66" s="1">
        <v>1</v>
      </c>
      <c r="F66" s="32">
        <v>99</v>
      </c>
      <c r="G66" s="5">
        <f t="shared" si="4"/>
        <v>69.3</v>
      </c>
      <c r="H66" s="2">
        <v>0.3</v>
      </c>
    </row>
    <row r="67" spans="1:8">
      <c r="A67" s="24"/>
      <c r="B67" s="25" t="s">
        <v>200</v>
      </c>
      <c r="C67" s="26"/>
      <c r="D67" s="26"/>
      <c r="E67" s="27"/>
      <c r="F67" s="28"/>
      <c r="G67" s="28"/>
      <c r="H67" s="29"/>
    </row>
    <row r="68" spans="1:8">
      <c r="A68" s="3">
        <v>9788072382101</v>
      </c>
      <c r="B68" s="6" t="s">
        <v>92</v>
      </c>
      <c r="C68" t="s">
        <v>10</v>
      </c>
      <c r="D68" s="1" t="s">
        <v>9</v>
      </c>
      <c r="E68" s="1">
        <v>6</v>
      </c>
      <c r="F68" s="5">
        <v>199</v>
      </c>
      <c r="G68" s="5">
        <f t="shared" ref="G68:G73" si="5">F68*(1-H68)</f>
        <v>139.29999999999998</v>
      </c>
      <c r="H68" s="2">
        <v>0.3</v>
      </c>
    </row>
    <row r="69" spans="1:8">
      <c r="A69" s="3">
        <v>9788072385867</v>
      </c>
      <c r="B69" s="6" t="s">
        <v>93</v>
      </c>
      <c r="C69" t="s">
        <v>11</v>
      </c>
      <c r="D69" s="1" t="s">
        <v>9</v>
      </c>
      <c r="E69" s="1">
        <v>1</v>
      </c>
      <c r="F69" s="5">
        <v>99</v>
      </c>
      <c r="G69" s="5">
        <f t="shared" si="5"/>
        <v>59.4</v>
      </c>
      <c r="H69" s="2">
        <v>0.4</v>
      </c>
    </row>
    <row r="70" spans="1:8">
      <c r="A70" s="3">
        <v>9788072385843</v>
      </c>
      <c r="B70" s="6" t="s">
        <v>93</v>
      </c>
      <c r="C70" t="s">
        <v>10</v>
      </c>
      <c r="D70" s="1" t="s">
        <v>9</v>
      </c>
      <c r="E70" s="1">
        <v>1</v>
      </c>
      <c r="F70" s="5">
        <v>199</v>
      </c>
      <c r="G70" s="5">
        <f t="shared" si="5"/>
        <v>139.29999999999998</v>
      </c>
      <c r="H70" s="2">
        <v>0.3</v>
      </c>
    </row>
    <row r="71" spans="1:8">
      <c r="A71" s="3">
        <v>9788074894015</v>
      </c>
      <c r="B71" s="6" t="s">
        <v>94</v>
      </c>
      <c r="C71" t="s">
        <v>11</v>
      </c>
      <c r="D71" s="1" t="s">
        <v>9</v>
      </c>
      <c r="E71" s="1">
        <v>1</v>
      </c>
      <c r="F71" s="5">
        <v>99</v>
      </c>
      <c r="G71" s="5">
        <f t="shared" si="5"/>
        <v>69.3</v>
      </c>
      <c r="H71" s="2">
        <v>0.3</v>
      </c>
    </row>
    <row r="72" spans="1:8">
      <c r="A72" s="3">
        <v>9788072385898</v>
      </c>
      <c r="B72" s="6" t="s">
        <v>95</v>
      </c>
      <c r="C72" t="s">
        <v>11</v>
      </c>
      <c r="D72" s="1" t="s">
        <v>9</v>
      </c>
      <c r="E72" s="1">
        <v>1</v>
      </c>
      <c r="F72" s="5">
        <v>99</v>
      </c>
      <c r="G72" s="5">
        <f t="shared" si="5"/>
        <v>59.4</v>
      </c>
      <c r="H72" s="2">
        <v>0.4</v>
      </c>
    </row>
    <row r="73" spans="1:8">
      <c r="A73" s="3">
        <v>9788072388851</v>
      </c>
      <c r="B73" t="s">
        <v>96</v>
      </c>
      <c r="C73" t="s">
        <v>11</v>
      </c>
      <c r="D73" s="1" t="s">
        <v>9</v>
      </c>
      <c r="E73" s="1">
        <v>1</v>
      </c>
      <c r="F73" s="5">
        <v>99</v>
      </c>
      <c r="G73" s="5">
        <f t="shared" si="5"/>
        <v>69.3</v>
      </c>
      <c r="H73" s="2">
        <v>0.3</v>
      </c>
    </row>
    <row r="74" spans="1:8">
      <c r="A74" s="3">
        <v>9788072386635</v>
      </c>
      <c r="B74" t="s">
        <v>97</v>
      </c>
      <c r="C74" t="s">
        <v>11</v>
      </c>
      <c r="D74" s="1" t="s">
        <v>9</v>
      </c>
      <c r="E74" s="1">
        <v>2</v>
      </c>
      <c r="F74" s="5">
        <v>99</v>
      </c>
      <c r="G74" s="5">
        <f t="shared" ref="G74:G77" si="6">F74*(1-H74)</f>
        <v>69.3</v>
      </c>
      <c r="H74" s="2">
        <v>0.3</v>
      </c>
    </row>
    <row r="75" spans="1:8">
      <c r="A75" s="3">
        <v>9788074890253</v>
      </c>
      <c r="B75" t="s">
        <v>98</v>
      </c>
      <c r="C75" t="s">
        <v>10</v>
      </c>
      <c r="D75" s="1" t="s">
        <v>9</v>
      </c>
      <c r="E75" s="1">
        <v>2</v>
      </c>
      <c r="F75" s="5">
        <v>199</v>
      </c>
      <c r="G75" s="5">
        <f t="shared" si="6"/>
        <v>139.29999999999998</v>
      </c>
      <c r="H75" s="2">
        <v>0.3</v>
      </c>
    </row>
    <row r="76" spans="1:8">
      <c r="A76" s="24">
        <v>9788074890260</v>
      </c>
      <c r="B76" s="26" t="s">
        <v>98</v>
      </c>
      <c r="C76" s="26" t="s">
        <v>11</v>
      </c>
      <c r="D76" s="1" t="s">
        <v>9</v>
      </c>
      <c r="E76" s="1">
        <v>3</v>
      </c>
      <c r="F76" s="5">
        <v>99</v>
      </c>
      <c r="G76" s="5">
        <f t="shared" si="6"/>
        <v>69.3</v>
      </c>
      <c r="H76" s="2">
        <v>0.3</v>
      </c>
    </row>
    <row r="77" spans="1:8">
      <c r="A77" s="3">
        <v>9788074890550</v>
      </c>
      <c r="B77" t="s">
        <v>99</v>
      </c>
      <c r="C77" t="s">
        <v>11</v>
      </c>
      <c r="D77" s="1" t="s">
        <v>9</v>
      </c>
      <c r="E77" s="1">
        <v>1</v>
      </c>
      <c r="F77" s="5">
        <v>99</v>
      </c>
      <c r="G77" s="5">
        <f t="shared" si="6"/>
        <v>69.3</v>
      </c>
      <c r="H77" s="2">
        <v>0.3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opLeftCell="A22" workbookViewId="0">
      <selection activeCell="D48" sqref="D3:D48"/>
    </sheetView>
  </sheetViews>
  <sheetFormatPr defaultRowHeight="15"/>
  <cols>
    <col min="1" max="1" width="19.85546875" customWidth="1"/>
    <col min="2" max="2" width="57.85546875" customWidth="1"/>
    <col min="3" max="3" width="34.140625" customWidth="1"/>
    <col min="4" max="4" width="12.5703125" customWidth="1"/>
    <col min="5" max="5" width="13" customWidth="1"/>
    <col min="6" max="6" width="18.7109375" customWidth="1"/>
    <col min="7" max="7" width="15.28515625" customWidth="1"/>
    <col min="8" max="8" width="8.710937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3"/>
      <c r="B2" s="4" t="s">
        <v>191</v>
      </c>
      <c r="E2" s="1"/>
      <c r="F2" s="5"/>
      <c r="G2" s="5" t="s">
        <v>13</v>
      </c>
      <c r="H2" s="2"/>
    </row>
    <row r="3" spans="1:8">
      <c r="A3" s="3">
        <v>9788076002142</v>
      </c>
      <c r="B3" s="6" t="s">
        <v>109</v>
      </c>
      <c r="C3" t="s">
        <v>10</v>
      </c>
      <c r="D3" s="1" t="s">
        <v>108</v>
      </c>
      <c r="E3" s="1">
        <v>2</v>
      </c>
      <c r="F3" s="5">
        <v>99</v>
      </c>
      <c r="G3" s="5">
        <f>F3*(1-H3)</f>
        <v>69.3</v>
      </c>
      <c r="H3" s="2">
        <v>0.3</v>
      </c>
    </row>
    <row r="4" spans="1:8">
      <c r="A4" s="3">
        <v>9788076000360</v>
      </c>
      <c r="B4" s="6" t="s">
        <v>110</v>
      </c>
      <c r="C4" t="s">
        <v>11</v>
      </c>
      <c r="D4" s="1" t="s">
        <v>108</v>
      </c>
      <c r="E4" s="1">
        <v>3</v>
      </c>
      <c r="F4" s="5">
        <v>57</v>
      </c>
      <c r="G4" s="5">
        <f>F4*(1-H4)</f>
        <v>39.9</v>
      </c>
      <c r="H4" s="2">
        <v>0.3</v>
      </c>
    </row>
    <row r="5" spans="1:8">
      <c r="A5" s="3">
        <v>9788076000377</v>
      </c>
      <c r="B5" t="s">
        <v>111</v>
      </c>
      <c r="C5" t="s">
        <v>11</v>
      </c>
      <c r="D5" s="1" t="s">
        <v>108</v>
      </c>
      <c r="E5" s="1">
        <v>3</v>
      </c>
      <c r="F5" s="5">
        <v>57</v>
      </c>
      <c r="G5" s="5">
        <f>F5*(1-H5)</f>
        <v>39.9</v>
      </c>
      <c r="H5" s="2">
        <v>0.3</v>
      </c>
    </row>
    <row r="6" spans="1:8">
      <c r="A6" s="3">
        <v>9788076001800</v>
      </c>
      <c r="B6" s="6" t="s">
        <v>112</v>
      </c>
      <c r="C6" t="s">
        <v>113</v>
      </c>
      <c r="D6" s="1" t="s">
        <v>108</v>
      </c>
      <c r="E6" s="1">
        <v>2</v>
      </c>
      <c r="F6" s="5">
        <v>199</v>
      </c>
      <c r="G6" s="5">
        <f>F6*(1-H6)</f>
        <v>139.29999999999998</v>
      </c>
      <c r="H6" s="2">
        <v>0.3</v>
      </c>
    </row>
    <row r="7" spans="1:8">
      <c r="A7" s="3">
        <v>9788076000421</v>
      </c>
      <c r="B7" t="s">
        <v>114</v>
      </c>
      <c r="C7" t="s">
        <v>11</v>
      </c>
      <c r="D7" s="1" t="s">
        <v>108</v>
      </c>
      <c r="E7" s="1">
        <v>2</v>
      </c>
      <c r="F7" s="5">
        <v>47</v>
      </c>
      <c r="G7" s="5">
        <f t="shared" ref="G7:G17" si="0">F7*(1-H7)</f>
        <v>32.9</v>
      </c>
      <c r="H7" s="2">
        <v>0.3</v>
      </c>
    </row>
    <row r="8" spans="1:8">
      <c r="A8" s="3">
        <v>9788076000384</v>
      </c>
      <c r="B8" t="s">
        <v>115</v>
      </c>
      <c r="C8" t="s">
        <v>11</v>
      </c>
      <c r="D8" s="1" t="s">
        <v>108</v>
      </c>
      <c r="E8" s="1">
        <v>2</v>
      </c>
      <c r="F8" s="5">
        <v>47</v>
      </c>
      <c r="G8" s="5">
        <f t="shared" si="0"/>
        <v>32.9</v>
      </c>
      <c r="H8" s="2">
        <v>0.3</v>
      </c>
    </row>
    <row r="9" spans="1:8">
      <c r="A9" s="3">
        <v>9788072893102</v>
      </c>
      <c r="B9" t="s">
        <v>116</v>
      </c>
      <c r="C9" t="s">
        <v>117</v>
      </c>
      <c r="D9" s="1" t="s">
        <v>108</v>
      </c>
      <c r="E9" s="1">
        <v>2</v>
      </c>
      <c r="F9" s="5">
        <v>54</v>
      </c>
      <c r="G9" s="5">
        <f t="shared" si="0"/>
        <v>37.799999999999997</v>
      </c>
      <c r="H9" s="2">
        <v>0.3</v>
      </c>
    </row>
    <row r="10" spans="1:8">
      <c r="A10" s="3">
        <v>9788076000445</v>
      </c>
      <c r="B10" t="s">
        <v>118</v>
      </c>
      <c r="C10" t="s">
        <v>10</v>
      </c>
      <c r="D10" s="1" t="s">
        <v>108</v>
      </c>
      <c r="E10" s="1">
        <v>4</v>
      </c>
      <c r="F10" s="5">
        <v>109</v>
      </c>
      <c r="G10" s="5">
        <f t="shared" si="0"/>
        <v>76.3</v>
      </c>
      <c r="H10" s="2">
        <v>0.3</v>
      </c>
    </row>
    <row r="11" spans="1:8">
      <c r="A11" s="3">
        <v>9788076001343</v>
      </c>
      <c r="B11" t="s">
        <v>119</v>
      </c>
      <c r="C11" t="s">
        <v>11</v>
      </c>
      <c r="D11" s="1" t="s">
        <v>108</v>
      </c>
      <c r="E11" s="1">
        <v>4</v>
      </c>
      <c r="F11" s="5">
        <v>49</v>
      </c>
      <c r="G11" s="5">
        <f t="shared" si="0"/>
        <v>34.299999999999997</v>
      </c>
      <c r="H11" s="2">
        <v>0.3</v>
      </c>
    </row>
    <row r="12" spans="1:8">
      <c r="A12" s="3">
        <v>9788076001350</v>
      </c>
      <c r="B12" t="s">
        <v>120</v>
      </c>
      <c r="C12" t="s">
        <v>11</v>
      </c>
      <c r="D12" s="1" t="s">
        <v>108</v>
      </c>
      <c r="E12" s="1">
        <v>2</v>
      </c>
      <c r="F12" s="5">
        <v>49</v>
      </c>
      <c r="G12" s="5">
        <f t="shared" si="0"/>
        <v>34.299999999999997</v>
      </c>
      <c r="H12" s="2">
        <v>0.3</v>
      </c>
    </row>
    <row r="13" spans="1:8">
      <c r="A13" s="3">
        <v>9788072897131</v>
      </c>
      <c r="B13" t="s">
        <v>121</v>
      </c>
      <c r="C13" t="s">
        <v>10</v>
      </c>
      <c r="D13" s="1" t="s">
        <v>108</v>
      </c>
      <c r="E13" s="1">
        <v>1</v>
      </c>
      <c r="F13" s="5">
        <v>119</v>
      </c>
      <c r="G13" s="5">
        <f t="shared" si="0"/>
        <v>83.3</v>
      </c>
      <c r="H13" s="2">
        <v>0.3</v>
      </c>
    </row>
    <row r="14" spans="1:8">
      <c r="A14" s="3">
        <v>9788076001459</v>
      </c>
      <c r="B14" t="s">
        <v>122</v>
      </c>
      <c r="C14" t="s">
        <v>43</v>
      </c>
      <c r="D14" s="1" t="s">
        <v>108</v>
      </c>
      <c r="E14" s="1">
        <v>1</v>
      </c>
      <c r="F14" s="5">
        <v>139</v>
      </c>
      <c r="G14" s="5">
        <f t="shared" si="0"/>
        <v>97.3</v>
      </c>
      <c r="H14" s="2">
        <v>0.3</v>
      </c>
    </row>
    <row r="15" spans="1:8">
      <c r="A15" s="3">
        <v>9788072896974</v>
      </c>
      <c r="B15" t="s">
        <v>123</v>
      </c>
      <c r="C15" t="s">
        <v>43</v>
      </c>
      <c r="D15" s="1" t="s">
        <v>108</v>
      </c>
      <c r="E15" s="1">
        <v>2</v>
      </c>
      <c r="F15" s="5">
        <v>139</v>
      </c>
      <c r="G15" s="5">
        <f t="shared" si="0"/>
        <v>97.3</v>
      </c>
      <c r="H15" s="2">
        <v>0.3</v>
      </c>
    </row>
    <row r="16" spans="1:8">
      <c r="A16" s="3">
        <v>9788072896943</v>
      </c>
      <c r="B16" t="s">
        <v>124</v>
      </c>
      <c r="C16" t="s">
        <v>43</v>
      </c>
      <c r="D16" s="1" t="s">
        <v>108</v>
      </c>
      <c r="E16" s="1">
        <v>1</v>
      </c>
      <c r="F16" s="5">
        <v>149</v>
      </c>
      <c r="G16" s="5">
        <f t="shared" si="0"/>
        <v>104.3</v>
      </c>
      <c r="H16" s="2">
        <v>0.3</v>
      </c>
    </row>
    <row r="17" spans="1:8">
      <c r="A17" s="3">
        <v>9788072891054</v>
      </c>
      <c r="B17" t="s">
        <v>125</v>
      </c>
      <c r="C17" t="s">
        <v>126</v>
      </c>
      <c r="D17" s="1" t="s">
        <v>108</v>
      </c>
      <c r="E17" s="1">
        <v>1</v>
      </c>
      <c r="F17" s="5">
        <v>134</v>
      </c>
      <c r="G17" s="5">
        <f t="shared" si="0"/>
        <v>93.8</v>
      </c>
      <c r="H17" s="2">
        <v>0.3</v>
      </c>
    </row>
    <row r="18" spans="1:8">
      <c r="A18" s="3">
        <v>9788072899043</v>
      </c>
      <c r="B18" t="s">
        <v>127</v>
      </c>
      <c r="C18" t="s">
        <v>117</v>
      </c>
      <c r="D18" s="1" t="s">
        <v>108</v>
      </c>
      <c r="E18" s="1">
        <v>2</v>
      </c>
      <c r="F18" s="5">
        <v>69</v>
      </c>
      <c r="G18" s="5">
        <f t="shared" ref="G18:G29" si="1">F18*(1-H18)</f>
        <v>48.3</v>
      </c>
      <c r="H18" s="2">
        <v>0.3</v>
      </c>
    </row>
    <row r="19" spans="1:8">
      <c r="A19" s="3">
        <v>9788072898909</v>
      </c>
      <c r="B19" t="s">
        <v>128</v>
      </c>
      <c r="C19" t="s">
        <v>10</v>
      </c>
      <c r="D19" s="1" t="s">
        <v>108</v>
      </c>
      <c r="E19" s="1">
        <v>1</v>
      </c>
      <c r="F19" s="5">
        <v>109</v>
      </c>
      <c r="G19" s="5">
        <f t="shared" si="1"/>
        <v>76.3</v>
      </c>
      <c r="H19" s="2">
        <v>0.3</v>
      </c>
    </row>
    <row r="20" spans="1:8">
      <c r="A20" s="3"/>
      <c r="B20" s="4" t="s">
        <v>192</v>
      </c>
      <c r="D20" s="1"/>
      <c r="E20" s="1"/>
      <c r="F20" s="5"/>
      <c r="G20" s="5" t="s">
        <v>13</v>
      </c>
      <c r="H20" s="2"/>
    </row>
    <row r="21" spans="1:8">
      <c r="A21" s="3">
        <v>9788076000476</v>
      </c>
      <c r="B21" t="s">
        <v>129</v>
      </c>
      <c r="C21" t="s">
        <v>11</v>
      </c>
      <c r="D21" s="1" t="s">
        <v>108</v>
      </c>
      <c r="E21" s="1">
        <v>1</v>
      </c>
      <c r="F21" s="30">
        <v>49</v>
      </c>
      <c r="G21" s="5">
        <f t="shared" si="1"/>
        <v>34.299999999999997</v>
      </c>
      <c r="H21" s="2">
        <v>0.3</v>
      </c>
    </row>
    <row r="22" spans="1:8">
      <c r="A22" s="3">
        <v>9788072899722</v>
      </c>
      <c r="B22" t="s">
        <v>130</v>
      </c>
      <c r="C22" t="s">
        <v>11</v>
      </c>
      <c r="D22" s="1" t="s">
        <v>108</v>
      </c>
      <c r="E22" s="1">
        <v>1</v>
      </c>
      <c r="F22" s="30">
        <v>49</v>
      </c>
      <c r="G22" s="5">
        <f t="shared" si="1"/>
        <v>34.299999999999997</v>
      </c>
      <c r="H22" s="2">
        <v>0.3</v>
      </c>
    </row>
    <row r="23" spans="1:8">
      <c r="A23" s="3">
        <v>9788076000056</v>
      </c>
      <c r="B23" t="s">
        <v>131</v>
      </c>
      <c r="C23" t="s">
        <v>11</v>
      </c>
      <c r="D23" s="1" t="s">
        <v>108</v>
      </c>
      <c r="E23" s="1">
        <v>1</v>
      </c>
      <c r="F23" s="30">
        <v>49</v>
      </c>
      <c r="G23" s="5">
        <f t="shared" si="1"/>
        <v>34.299999999999997</v>
      </c>
      <c r="H23" s="2">
        <v>0.3</v>
      </c>
    </row>
    <row r="24" spans="1:8">
      <c r="A24" s="3">
        <v>9788076000452</v>
      </c>
      <c r="B24" t="s">
        <v>132</v>
      </c>
      <c r="C24" t="s">
        <v>11</v>
      </c>
      <c r="D24" s="1" t="s">
        <v>108</v>
      </c>
      <c r="E24" s="1">
        <v>2</v>
      </c>
      <c r="F24" s="30">
        <v>49</v>
      </c>
      <c r="G24" s="5">
        <f t="shared" si="1"/>
        <v>34.299999999999997</v>
      </c>
      <c r="H24" s="2">
        <v>0.3</v>
      </c>
    </row>
    <row r="25" spans="1:8">
      <c r="A25" s="3">
        <v>9788076001336</v>
      </c>
      <c r="B25" t="s">
        <v>133</v>
      </c>
      <c r="C25" t="s">
        <v>11</v>
      </c>
      <c r="D25" s="1" t="s">
        <v>108</v>
      </c>
      <c r="E25" s="1">
        <v>3</v>
      </c>
      <c r="F25" s="30">
        <v>49</v>
      </c>
      <c r="G25" s="5">
        <f t="shared" si="1"/>
        <v>34.299999999999997</v>
      </c>
      <c r="H25" s="2">
        <v>0.3</v>
      </c>
    </row>
    <row r="26" spans="1:8">
      <c r="A26" s="3">
        <v>9788076001855</v>
      </c>
      <c r="B26" t="s">
        <v>134</v>
      </c>
      <c r="C26" t="s">
        <v>11</v>
      </c>
      <c r="D26" s="1" t="s">
        <v>108</v>
      </c>
      <c r="E26" s="1">
        <v>4</v>
      </c>
      <c r="F26" s="30">
        <v>49</v>
      </c>
      <c r="G26" s="5">
        <f t="shared" si="1"/>
        <v>34.299999999999997</v>
      </c>
      <c r="H26" s="2">
        <v>0.3</v>
      </c>
    </row>
    <row r="27" spans="1:8">
      <c r="A27" s="3">
        <v>9788076002234</v>
      </c>
      <c r="B27" t="s">
        <v>135</v>
      </c>
      <c r="C27" t="s">
        <v>11</v>
      </c>
      <c r="D27" s="1" t="s">
        <v>108</v>
      </c>
      <c r="E27" s="1">
        <v>5</v>
      </c>
      <c r="F27" s="30">
        <v>49</v>
      </c>
      <c r="G27" s="5">
        <f t="shared" si="1"/>
        <v>34.299999999999997</v>
      </c>
      <c r="H27" s="2">
        <v>0.3</v>
      </c>
    </row>
    <row r="28" spans="1:8">
      <c r="A28" s="3"/>
      <c r="B28" s="4" t="s">
        <v>193</v>
      </c>
      <c r="D28" s="1" t="s">
        <v>13</v>
      </c>
      <c r="E28" s="1"/>
      <c r="F28" s="30"/>
      <c r="G28" s="5" t="s">
        <v>13</v>
      </c>
      <c r="H28" s="2" t="s">
        <v>13</v>
      </c>
    </row>
    <row r="29" spans="1:8">
      <c r="A29" s="3">
        <v>9788072895281</v>
      </c>
      <c r="B29" t="s">
        <v>146</v>
      </c>
      <c r="C29" t="s">
        <v>117</v>
      </c>
      <c r="D29" s="1" t="s">
        <v>108</v>
      </c>
      <c r="E29" s="1">
        <v>2</v>
      </c>
      <c r="F29" s="30">
        <v>59</v>
      </c>
      <c r="G29" s="5">
        <f t="shared" si="1"/>
        <v>41.3</v>
      </c>
      <c r="H29" s="2">
        <v>0.3</v>
      </c>
    </row>
    <row r="30" spans="1:8">
      <c r="A30" s="3">
        <v>9788072895274</v>
      </c>
      <c r="B30" t="s">
        <v>146</v>
      </c>
      <c r="C30" t="s">
        <v>10</v>
      </c>
      <c r="D30" s="1" t="s">
        <v>108</v>
      </c>
      <c r="E30" s="1">
        <v>2</v>
      </c>
      <c r="F30" s="30">
        <v>79</v>
      </c>
      <c r="G30" s="5">
        <f t="shared" ref="G30:G36" si="2">F30*(1-H30)</f>
        <v>55.3</v>
      </c>
      <c r="H30" s="2">
        <v>0.3</v>
      </c>
    </row>
    <row r="31" spans="1:8">
      <c r="A31" s="3">
        <v>9788072894925</v>
      </c>
      <c r="B31" t="s">
        <v>147</v>
      </c>
      <c r="C31" t="s">
        <v>117</v>
      </c>
      <c r="D31" s="1" t="s">
        <v>108</v>
      </c>
      <c r="E31" s="1">
        <v>2</v>
      </c>
      <c r="F31" s="30">
        <v>59</v>
      </c>
      <c r="G31" s="5">
        <f t="shared" si="2"/>
        <v>41.3</v>
      </c>
      <c r="H31" s="2">
        <v>0.3</v>
      </c>
    </row>
    <row r="32" spans="1:8">
      <c r="A32" s="3">
        <v>9788072894918</v>
      </c>
      <c r="B32" t="s">
        <v>147</v>
      </c>
      <c r="C32" t="s">
        <v>10</v>
      </c>
      <c r="D32" s="1" t="s">
        <v>108</v>
      </c>
      <c r="E32" s="1">
        <v>2</v>
      </c>
      <c r="F32" s="30">
        <v>79</v>
      </c>
      <c r="G32" s="5">
        <f t="shared" si="2"/>
        <v>55.3</v>
      </c>
      <c r="H32" s="2">
        <v>0.3</v>
      </c>
    </row>
    <row r="33" spans="1:8">
      <c r="A33" s="3">
        <v>9788072894246</v>
      </c>
      <c r="B33" t="s">
        <v>148</v>
      </c>
      <c r="C33" t="s">
        <v>117</v>
      </c>
      <c r="D33" s="1" t="s">
        <v>108</v>
      </c>
      <c r="E33" s="1">
        <v>2</v>
      </c>
      <c r="F33" s="30">
        <v>59</v>
      </c>
      <c r="G33" s="5">
        <f t="shared" si="2"/>
        <v>41.3</v>
      </c>
      <c r="H33" s="2">
        <v>0.3</v>
      </c>
    </row>
    <row r="34" spans="1:8">
      <c r="A34" s="3">
        <v>9788072894239</v>
      </c>
      <c r="B34" t="s">
        <v>148</v>
      </c>
      <c r="C34" t="s">
        <v>10</v>
      </c>
      <c r="D34" s="1" t="s">
        <v>108</v>
      </c>
      <c r="E34" s="1">
        <v>2</v>
      </c>
      <c r="F34" s="30">
        <v>79</v>
      </c>
      <c r="G34" s="5">
        <f t="shared" si="2"/>
        <v>55.3</v>
      </c>
      <c r="H34" s="2">
        <v>0.3</v>
      </c>
    </row>
    <row r="35" spans="1:8">
      <c r="A35" s="3">
        <v>9788072895793</v>
      </c>
      <c r="B35" t="s">
        <v>149</v>
      </c>
      <c r="C35" t="s">
        <v>117</v>
      </c>
      <c r="D35" s="1" t="s">
        <v>108</v>
      </c>
      <c r="E35" s="1">
        <v>2</v>
      </c>
      <c r="F35" s="30">
        <v>59</v>
      </c>
      <c r="G35" s="5">
        <f t="shared" si="2"/>
        <v>41.3</v>
      </c>
      <c r="H35" s="2">
        <v>0.3</v>
      </c>
    </row>
    <row r="36" spans="1:8">
      <c r="A36" s="3">
        <v>9788072895786</v>
      </c>
      <c r="B36" t="s">
        <v>149</v>
      </c>
      <c r="C36" t="s">
        <v>10</v>
      </c>
      <c r="D36" s="1" t="s">
        <v>108</v>
      </c>
      <c r="E36" s="1">
        <v>2</v>
      </c>
      <c r="F36" s="30">
        <v>79</v>
      </c>
      <c r="G36" s="5">
        <f t="shared" si="2"/>
        <v>55.3</v>
      </c>
      <c r="H36" s="2">
        <v>0.3</v>
      </c>
    </row>
    <row r="37" spans="1:8">
      <c r="A37" s="3"/>
      <c r="B37" s="4" t="s">
        <v>194</v>
      </c>
      <c r="D37" s="1"/>
      <c r="E37" s="1"/>
      <c r="F37" s="30"/>
      <c r="G37" s="5" t="s">
        <v>13</v>
      </c>
      <c r="H37" s="2"/>
    </row>
    <row r="38" spans="1:8">
      <c r="A38" s="3">
        <v>9788072897018</v>
      </c>
      <c r="B38" t="s">
        <v>136</v>
      </c>
      <c r="C38" t="s">
        <v>10</v>
      </c>
      <c r="D38" s="1" t="s">
        <v>108</v>
      </c>
      <c r="E38" s="1">
        <v>1</v>
      </c>
      <c r="F38" s="30">
        <v>169</v>
      </c>
      <c r="G38" s="5">
        <f t="shared" ref="G38:G48" si="3">F38*(1-H38)</f>
        <v>118.3</v>
      </c>
      <c r="H38" s="2">
        <v>0.3</v>
      </c>
    </row>
    <row r="39" spans="1:8">
      <c r="A39" s="3">
        <v>9788072898510</v>
      </c>
      <c r="B39" t="s">
        <v>137</v>
      </c>
      <c r="C39" t="s">
        <v>10</v>
      </c>
      <c r="D39" s="1" t="s">
        <v>108</v>
      </c>
      <c r="E39" s="1">
        <v>2</v>
      </c>
      <c r="F39" s="30">
        <v>169</v>
      </c>
      <c r="G39" s="5">
        <f t="shared" si="3"/>
        <v>118.3</v>
      </c>
      <c r="H39" s="2">
        <v>0.3</v>
      </c>
    </row>
    <row r="40" spans="1:8">
      <c r="A40" s="3">
        <v>9788076002067</v>
      </c>
      <c r="B40" t="s">
        <v>138</v>
      </c>
      <c r="C40" t="s">
        <v>11</v>
      </c>
      <c r="D40" s="1" t="s">
        <v>108</v>
      </c>
      <c r="E40" s="1">
        <v>1</v>
      </c>
      <c r="F40" s="30">
        <v>84</v>
      </c>
      <c r="G40" s="5">
        <f t="shared" si="3"/>
        <v>58.8</v>
      </c>
      <c r="H40" s="2">
        <v>0.3</v>
      </c>
    </row>
    <row r="41" spans="1:8">
      <c r="A41" s="3">
        <v>9788076002302</v>
      </c>
      <c r="B41" t="s">
        <v>138</v>
      </c>
      <c r="C41" t="s">
        <v>10</v>
      </c>
      <c r="D41" s="1" t="s">
        <v>108</v>
      </c>
      <c r="E41" s="1">
        <v>1</v>
      </c>
      <c r="F41" s="30">
        <v>169</v>
      </c>
      <c r="G41" s="5">
        <f t="shared" si="3"/>
        <v>118.3</v>
      </c>
      <c r="H41" s="2">
        <v>0.3</v>
      </c>
    </row>
    <row r="42" spans="1:8">
      <c r="A42" s="3">
        <v>9788076002623</v>
      </c>
      <c r="B42" t="s">
        <v>139</v>
      </c>
      <c r="C42" t="s">
        <v>11</v>
      </c>
      <c r="D42" s="1" t="s">
        <v>108</v>
      </c>
      <c r="E42" s="1">
        <v>1</v>
      </c>
      <c r="F42" s="30">
        <v>84</v>
      </c>
      <c r="G42" s="5">
        <f t="shared" si="3"/>
        <v>58.8</v>
      </c>
      <c r="H42" s="2">
        <v>0.3</v>
      </c>
    </row>
    <row r="43" spans="1:8">
      <c r="A43" s="3">
        <v>9788076002241</v>
      </c>
      <c r="B43" t="s">
        <v>139</v>
      </c>
      <c r="C43" t="s">
        <v>10</v>
      </c>
      <c r="D43" s="1" t="s">
        <v>108</v>
      </c>
      <c r="E43" s="1">
        <v>1</v>
      </c>
      <c r="F43" s="30">
        <v>169</v>
      </c>
      <c r="G43" s="5">
        <f t="shared" si="3"/>
        <v>118.3</v>
      </c>
      <c r="H43" s="2">
        <v>0.3</v>
      </c>
    </row>
    <row r="44" spans="1:8">
      <c r="A44" s="3">
        <v>9788072898176</v>
      </c>
      <c r="B44" t="s">
        <v>140</v>
      </c>
      <c r="C44" t="s">
        <v>10</v>
      </c>
      <c r="D44" s="1" t="s">
        <v>108</v>
      </c>
      <c r="E44" s="1">
        <v>1</v>
      </c>
      <c r="F44" s="30">
        <v>89</v>
      </c>
      <c r="G44" s="5">
        <f t="shared" si="3"/>
        <v>62.3</v>
      </c>
      <c r="H44" s="2">
        <v>0.3</v>
      </c>
    </row>
    <row r="45" spans="1:8">
      <c r="A45" s="3">
        <v>9788072898756</v>
      </c>
      <c r="B45" t="s">
        <v>141</v>
      </c>
      <c r="C45" t="s">
        <v>10</v>
      </c>
      <c r="D45" s="1" t="s">
        <v>108</v>
      </c>
      <c r="E45" s="1">
        <v>1</v>
      </c>
      <c r="F45" s="30">
        <v>89</v>
      </c>
      <c r="G45" s="5">
        <f t="shared" si="3"/>
        <v>62.3</v>
      </c>
      <c r="H45" s="2">
        <v>0.3</v>
      </c>
    </row>
    <row r="46" spans="1:8">
      <c r="A46" s="3">
        <v>9788072897933</v>
      </c>
      <c r="B46" t="s">
        <v>142</v>
      </c>
      <c r="C46" t="s">
        <v>10</v>
      </c>
      <c r="D46" s="1" t="s">
        <v>108</v>
      </c>
      <c r="E46" s="1">
        <v>1</v>
      </c>
      <c r="F46" s="30">
        <v>169</v>
      </c>
      <c r="G46" s="5">
        <f t="shared" si="3"/>
        <v>118.3</v>
      </c>
      <c r="H46" s="2">
        <v>0.3</v>
      </c>
    </row>
    <row r="47" spans="1:8">
      <c r="A47" s="3">
        <v>9788076001763</v>
      </c>
      <c r="B47" t="s">
        <v>143</v>
      </c>
      <c r="C47" t="s">
        <v>144</v>
      </c>
      <c r="D47" s="1" t="s">
        <v>108</v>
      </c>
      <c r="E47" s="1">
        <v>1</v>
      </c>
      <c r="F47" s="30">
        <v>53</v>
      </c>
      <c r="G47" s="5">
        <f t="shared" si="3"/>
        <v>37.099999999999994</v>
      </c>
      <c r="H47" s="2">
        <v>0.3</v>
      </c>
    </row>
    <row r="48" spans="1:8">
      <c r="A48" s="24">
        <v>9788076001237</v>
      </c>
      <c r="B48" s="26" t="s">
        <v>145</v>
      </c>
      <c r="C48" s="26" t="s">
        <v>144</v>
      </c>
      <c r="D48" s="27" t="s">
        <v>108</v>
      </c>
      <c r="E48" s="27">
        <v>1</v>
      </c>
      <c r="F48" s="31">
        <v>89</v>
      </c>
      <c r="G48" s="28">
        <f t="shared" si="3"/>
        <v>62.3</v>
      </c>
      <c r="H48" s="29">
        <v>0.3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opLeftCell="A16" workbookViewId="0">
      <selection activeCell="B33" sqref="B33"/>
    </sheetView>
  </sheetViews>
  <sheetFormatPr defaultRowHeight="15"/>
  <cols>
    <col min="1" max="1" width="19.85546875" customWidth="1"/>
    <col min="2" max="2" width="47.140625" customWidth="1"/>
    <col min="3" max="3" width="22.140625" customWidth="1"/>
    <col min="4" max="4" width="16.140625" customWidth="1"/>
    <col min="5" max="5" width="13" customWidth="1"/>
    <col min="6" max="6" width="18.7109375" customWidth="1"/>
    <col min="7" max="7" width="15.28515625" customWidth="1"/>
    <col min="8" max="8" width="8.710937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3"/>
      <c r="B2" s="4" t="s">
        <v>160</v>
      </c>
      <c r="E2" s="1"/>
      <c r="F2" s="5"/>
      <c r="G2" s="5" t="s">
        <v>13</v>
      </c>
      <c r="H2" s="2"/>
    </row>
    <row r="3" spans="1:8">
      <c r="A3" s="3">
        <v>9788087591062</v>
      </c>
      <c r="B3" s="6" t="s">
        <v>150</v>
      </c>
      <c r="C3" t="s">
        <v>151</v>
      </c>
      <c r="D3" s="1" t="s">
        <v>159</v>
      </c>
      <c r="E3" s="1">
        <v>1</v>
      </c>
      <c r="F3" s="5">
        <v>63</v>
      </c>
      <c r="G3" s="5">
        <f>F3*(1-H3)</f>
        <v>44.099999999999994</v>
      </c>
      <c r="H3" s="2">
        <v>0.3</v>
      </c>
    </row>
    <row r="4" spans="1:8">
      <c r="A4" s="3">
        <v>9788087591079</v>
      </c>
      <c r="B4" s="8" t="s">
        <v>150</v>
      </c>
      <c r="C4" t="s">
        <v>152</v>
      </c>
      <c r="D4" s="1" t="s">
        <v>159</v>
      </c>
      <c r="E4" s="1">
        <v>1</v>
      </c>
      <c r="F4" s="5">
        <v>63</v>
      </c>
      <c r="G4" s="5">
        <f t="shared" ref="G4:G15" si="0">F4*(1-H4)</f>
        <v>44.099999999999994</v>
      </c>
      <c r="H4" s="2">
        <v>0.3</v>
      </c>
    </row>
    <row r="5" spans="1:8">
      <c r="A5" s="3">
        <v>9788088285519</v>
      </c>
      <c r="B5" t="s">
        <v>153</v>
      </c>
      <c r="C5" t="s">
        <v>11</v>
      </c>
      <c r="D5" s="1" t="s">
        <v>159</v>
      </c>
      <c r="E5" s="1">
        <v>1</v>
      </c>
      <c r="F5" s="5">
        <v>88</v>
      </c>
      <c r="G5" s="5">
        <f t="shared" si="0"/>
        <v>61.599999999999994</v>
      </c>
      <c r="H5" s="2">
        <v>0.3</v>
      </c>
    </row>
    <row r="6" spans="1:8">
      <c r="A6" s="3">
        <v>9788087591109</v>
      </c>
      <c r="B6" t="s">
        <v>153</v>
      </c>
      <c r="C6" t="s">
        <v>10</v>
      </c>
      <c r="D6" s="1" t="s">
        <v>159</v>
      </c>
      <c r="E6" s="1">
        <v>1</v>
      </c>
      <c r="F6" s="5">
        <v>109</v>
      </c>
      <c r="G6" s="5">
        <f t="shared" si="0"/>
        <v>76.3</v>
      </c>
      <c r="H6" s="2">
        <v>0.3</v>
      </c>
    </row>
    <row r="7" spans="1:8">
      <c r="A7" s="3">
        <v>9788087591291</v>
      </c>
      <c r="B7" t="s">
        <v>154</v>
      </c>
      <c r="C7" t="s">
        <v>11</v>
      </c>
      <c r="D7" s="1" t="s">
        <v>159</v>
      </c>
      <c r="E7" s="1">
        <v>1</v>
      </c>
      <c r="F7" s="5">
        <v>88</v>
      </c>
      <c r="G7" s="5">
        <f t="shared" si="0"/>
        <v>61.599999999999994</v>
      </c>
      <c r="H7" s="2">
        <v>0.3</v>
      </c>
    </row>
    <row r="8" spans="1:8">
      <c r="A8" s="3">
        <v>9788087591284</v>
      </c>
      <c r="B8" t="s">
        <v>154</v>
      </c>
      <c r="C8" t="s">
        <v>10</v>
      </c>
      <c r="D8" s="1" t="s">
        <v>159</v>
      </c>
      <c r="E8" s="1">
        <v>1</v>
      </c>
      <c r="F8" s="5">
        <v>119</v>
      </c>
      <c r="G8" s="5">
        <f t="shared" si="0"/>
        <v>83.3</v>
      </c>
      <c r="H8" s="2">
        <v>0.3</v>
      </c>
    </row>
    <row r="9" spans="1:8">
      <c r="A9" s="3">
        <v>9788087591482</v>
      </c>
      <c r="B9" t="s">
        <v>155</v>
      </c>
      <c r="C9" t="s">
        <v>11</v>
      </c>
      <c r="D9" s="1" t="s">
        <v>159</v>
      </c>
      <c r="E9" s="1">
        <v>1</v>
      </c>
      <c r="F9" s="5">
        <v>88</v>
      </c>
      <c r="G9" s="5">
        <f t="shared" si="0"/>
        <v>61.599999999999994</v>
      </c>
      <c r="H9" s="2">
        <v>0.3</v>
      </c>
    </row>
    <row r="10" spans="1:8">
      <c r="A10" s="3">
        <v>9788087591048</v>
      </c>
      <c r="B10" t="s">
        <v>156</v>
      </c>
      <c r="C10" t="s">
        <v>10</v>
      </c>
      <c r="D10" s="1" t="s">
        <v>159</v>
      </c>
      <c r="E10" s="1">
        <v>1</v>
      </c>
      <c r="F10" s="5">
        <v>153</v>
      </c>
      <c r="G10" s="5">
        <f t="shared" si="0"/>
        <v>107.1</v>
      </c>
      <c r="H10" s="2">
        <v>0.3</v>
      </c>
    </row>
    <row r="11" spans="1:8">
      <c r="A11" s="3">
        <v>9788087591154</v>
      </c>
      <c r="B11" t="s">
        <v>157</v>
      </c>
      <c r="C11" t="s">
        <v>10</v>
      </c>
      <c r="D11" s="1" t="s">
        <v>159</v>
      </c>
      <c r="E11" s="1">
        <v>1</v>
      </c>
      <c r="F11" s="5">
        <v>153</v>
      </c>
      <c r="G11" s="5">
        <f t="shared" si="0"/>
        <v>107.1</v>
      </c>
      <c r="H11" s="2">
        <v>0.3</v>
      </c>
    </row>
    <row r="12" spans="1:8">
      <c r="A12" s="3">
        <v>9788087591574</v>
      </c>
      <c r="B12" t="s">
        <v>158</v>
      </c>
      <c r="C12" t="s">
        <v>10</v>
      </c>
      <c r="D12" s="1" t="s">
        <v>159</v>
      </c>
      <c r="E12" s="1">
        <v>1</v>
      </c>
      <c r="F12" s="5">
        <v>164</v>
      </c>
      <c r="G12" s="5">
        <f t="shared" si="0"/>
        <v>114.8</v>
      </c>
      <c r="H12" s="2">
        <v>0.3</v>
      </c>
    </row>
    <row r="13" spans="1:8">
      <c r="A13" s="3">
        <v>9788087565223</v>
      </c>
      <c r="B13" t="s">
        <v>178</v>
      </c>
      <c r="C13" t="s">
        <v>11</v>
      </c>
      <c r="D13" s="1" t="s">
        <v>159</v>
      </c>
      <c r="E13" s="1">
        <v>1</v>
      </c>
      <c r="F13" s="5">
        <v>39</v>
      </c>
      <c r="G13" s="5">
        <f t="shared" si="0"/>
        <v>27.299999999999997</v>
      </c>
      <c r="H13" s="2">
        <v>0.3</v>
      </c>
    </row>
    <row r="14" spans="1:8">
      <c r="A14" s="3">
        <v>9788087591116</v>
      </c>
      <c r="B14" t="s">
        <v>179</v>
      </c>
      <c r="C14" t="s">
        <v>11</v>
      </c>
      <c r="D14" s="1" t="s">
        <v>159</v>
      </c>
      <c r="E14" s="1">
        <v>1</v>
      </c>
      <c r="F14" s="5">
        <v>54</v>
      </c>
      <c r="G14" s="5">
        <f t="shared" si="0"/>
        <v>37.799999999999997</v>
      </c>
      <c r="H14" s="2">
        <v>0.3</v>
      </c>
    </row>
    <row r="15" spans="1:8">
      <c r="A15" s="3">
        <v>9788087591000</v>
      </c>
      <c r="B15" t="s">
        <v>180</v>
      </c>
      <c r="C15" t="s">
        <v>11</v>
      </c>
      <c r="D15" s="1" t="s">
        <v>159</v>
      </c>
      <c r="E15" s="1">
        <v>2</v>
      </c>
      <c r="F15" s="5">
        <v>54</v>
      </c>
      <c r="G15" s="5">
        <f t="shared" si="0"/>
        <v>37.799999999999997</v>
      </c>
      <c r="H15" s="2">
        <v>0.3</v>
      </c>
    </row>
    <row r="16" spans="1:8">
      <c r="A16" s="3"/>
      <c r="B16" s="4" t="s">
        <v>161</v>
      </c>
      <c r="D16" s="1"/>
      <c r="E16" s="1"/>
      <c r="F16" s="5"/>
      <c r="G16" s="5" t="s">
        <v>13</v>
      </c>
      <c r="H16" s="2"/>
    </row>
    <row r="17" spans="1:8">
      <c r="A17" s="3">
        <v>9788087565278</v>
      </c>
      <c r="B17" s="6" t="s">
        <v>162</v>
      </c>
      <c r="C17" t="s">
        <v>163</v>
      </c>
      <c r="D17" s="1" t="s">
        <v>159</v>
      </c>
      <c r="E17" s="1">
        <v>1</v>
      </c>
      <c r="F17" s="5">
        <v>59</v>
      </c>
      <c r="G17" s="5">
        <f>F17*(1-H17)</f>
        <v>41.3</v>
      </c>
      <c r="H17" s="2">
        <v>0.3</v>
      </c>
    </row>
    <row r="18" spans="1:8">
      <c r="A18" s="3">
        <v>9788087565438</v>
      </c>
      <c r="B18" s="8" t="s">
        <v>164</v>
      </c>
      <c r="C18" t="s">
        <v>163</v>
      </c>
      <c r="D18" s="1" t="s">
        <v>159</v>
      </c>
      <c r="E18" s="1">
        <v>1</v>
      </c>
      <c r="F18" s="5">
        <v>54</v>
      </c>
      <c r="G18" s="5">
        <f t="shared" ref="G18:G26" si="1">F18*(1-H18)</f>
        <v>37.799999999999997</v>
      </c>
      <c r="H18" s="2">
        <v>0.3</v>
      </c>
    </row>
    <row r="19" spans="1:8">
      <c r="A19" s="3">
        <v>9788087565834</v>
      </c>
      <c r="B19" t="s">
        <v>165</v>
      </c>
      <c r="C19" t="s">
        <v>117</v>
      </c>
      <c r="D19" s="1" t="s">
        <v>159</v>
      </c>
      <c r="E19" s="1">
        <v>1</v>
      </c>
      <c r="F19" s="5">
        <v>39</v>
      </c>
      <c r="G19" s="5">
        <f t="shared" si="1"/>
        <v>27.299999999999997</v>
      </c>
      <c r="H19" s="2">
        <v>0.3</v>
      </c>
    </row>
    <row r="20" spans="1:8">
      <c r="A20" s="3">
        <v>9788087565292</v>
      </c>
      <c r="B20" t="s">
        <v>166</v>
      </c>
      <c r="C20" t="s">
        <v>10</v>
      </c>
      <c r="D20" s="1" t="s">
        <v>159</v>
      </c>
      <c r="E20" s="1">
        <v>1</v>
      </c>
      <c r="F20" s="5">
        <v>75</v>
      </c>
      <c r="G20" s="5">
        <f t="shared" si="1"/>
        <v>52.5</v>
      </c>
      <c r="H20" s="2">
        <v>0.3</v>
      </c>
    </row>
    <row r="21" spans="1:8">
      <c r="A21" s="3">
        <v>9788087565445</v>
      </c>
      <c r="B21" t="s">
        <v>167</v>
      </c>
      <c r="C21" t="s">
        <v>10</v>
      </c>
      <c r="D21" s="1" t="s">
        <v>159</v>
      </c>
      <c r="E21" s="1">
        <v>1</v>
      </c>
      <c r="F21" s="5">
        <v>84</v>
      </c>
      <c r="G21" s="5">
        <f t="shared" si="1"/>
        <v>58.8</v>
      </c>
      <c r="H21" s="2">
        <v>0.3</v>
      </c>
    </row>
    <row r="22" spans="1:8">
      <c r="A22" s="3">
        <v>9788087565247</v>
      </c>
      <c r="B22" t="s">
        <v>168</v>
      </c>
      <c r="C22" t="s">
        <v>11</v>
      </c>
      <c r="D22" s="1" t="s">
        <v>159</v>
      </c>
      <c r="E22" s="1">
        <v>2</v>
      </c>
      <c r="F22" s="5">
        <v>39</v>
      </c>
      <c r="G22" s="5">
        <f t="shared" si="1"/>
        <v>27.299999999999997</v>
      </c>
      <c r="H22" s="2">
        <v>0.3</v>
      </c>
    </row>
    <row r="23" spans="1:8">
      <c r="A23" s="3">
        <v>9788087565513</v>
      </c>
      <c r="B23" t="s">
        <v>169</v>
      </c>
      <c r="C23" t="s">
        <v>11</v>
      </c>
      <c r="D23" s="1" t="s">
        <v>159</v>
      </c>
      <c r="E23" s="1">
        <v>2</v>
      </c>
      <c r="F23" s="5">
        <v>39</v>
      </c>
      <c r="G23" s="5">
        <f t="shared" si="1"/>
        <v>27.299999999999997</v>
      </c>
      <c r="H23" s="2">
        <v>0.3</v>
      </c>
    </row>
    <row r="24" spans="1:8">
      <c r="A24" s="3">
        <v>9788087565698</v>
      </c>
      <c r="B24" t="s">
        <v>170</v>
      </c>
      <c r="C24" t="s">
        <v>11</v>
      </c>
      <c r="D24" s="1" t="s">
        <v>159</v>
      </c>
      <c r="E24" s="1">
        <v>1</v>
      </c>
      <c r="F24" s="5">
        <v>39</v>
      </c>
      <c r="G24" s="5">
        <f t="shared" si="1"/>
        <v>27.299999999999997</v>
      </c>
      <c r="H24" s="2">
        <v>0.3</v>
      </c>
    </row>
    <row r="25" spans="1:8">
      <c r="A25" s="3">
        <v>9788087565322</v>
      </c>
      <c r="B25" t="s">
        <v>171</v>
      </c>
      <c r="C25" t="s">
        <v>11</v>
      </c>
      <c r="D25" s="1" t="s">
        <v>159</v>
      </c>
      <c r="E25" s="1">
        <v>1</v>
      </c>
      <c r="F25" s="5">
        <v>36</v>
      </c>
      <c r="G25" s="5">
        <f t="shared" si="1"/>
        <v>25.2</v>
      </c>
      <c r="H25" s="2">
        <v>0.3</v>
      </c>
    </row>
    <row r="26" spans="1:8">
      <c r="A26" s="24">
        <v>9788087565643</v>
      </c>
      <c r="B26" s="26" t="s">
        <v>172</v>
      </c>
      <c r="C26" s="26" t="s">
        <v>117</v>
      </c>
      <c r="D26" s="27" t="s">
        <v>159</v>
      </c>
      <c r="E26" s="27">
        <v>1</v>
      </c>
      <c r="F26" s="28">
        <v>36</v>
      </c>
      <c r="G26" s="28">
        <f t="shared" si="1"/>
        <v>25.2</v>
      </c>
      <c r="H26" s="29">
        <v>0.3</v>
      </c>
    </row>
    <row r="27" spans="1:8">
      <c r="A27" s="3"/>
      <c r="B27" s="4" t="s">
        <v>173</v>
      </c>
      <c r="D27" s="1"/>
      <c r="E27" s="1"/>
      <c r="F27" s="5"/>
      <c r="G27" s="5" t="s">
        <v>13</v>
      </c>
      <c r="H27" s="2"/>
    </row>
    <row r="28" spans="1:8">
      <c r="A28" s="3">
        <v>9788087591185</v>
      </c>
      <c r="B28" s="6" t="s">
        <v>174</v>
      </c>
      <c r="C28" t="s">
        <v>11</v>
      </c>
      <c r="D28" s="1" t="s">
        <v>159</v>
      </c>
      <c r="E28" s="1">
        <v>1</v>
      </c>
      <c r="F28" s="5">
        <v>101</v>
      </c>
      <c r="G28" s="5">
        <f>F28*(1-H28)</f>
        <v>70.699999999999989</v>
      </c>
      <c r="H28" s="2">
        <v>0.3</v>
      </c>
    </row>
    <row r="29" spans="1:8">
      <c r="A29" s="3">
        <v>9788087591604</v>
      </c>
      <c r="B29" s="8" t="s">
        <v>174</v>
      </c>
      <c r="C29" t="s">
        <v>113</v>
      </c>
      <c r="D29" s="1" t="s">
        <v>159</v>
      </c>
      <c r="E29" s="1">
        <v>2</v>
      </c>
      <c r="F29" s="5">
        <v>164</v>
      </c>
      <c r="G29" s="5">
        <f t="shared" ref="G29:G33" si="2">F29*(1-H29)</f>
        <v>114.8</v>
      </c>
      <c r="H29" s="2">
        <v>0.3</v>
      </c>
    </row>
    <row r="30" spans="1:8">
      <c r="A30" s="3">
        <v>9788087591277</v>
      </c>
      <c r="B30" t="s">
        <v>175</v>
      </c>
      <c r="C30" t="s">
        <v>11</v>
      </c>
      <c r="D30" s="1" t="s">
        <v>159</v>
      </c>
      <c r="E30" s="1">
        <v>1</v>
      </c>
      <c r="F30" s="5">
        <v>101</v>
      </c>
      <c r="G30" s="5">
        <f t="shared" si="2"/>
        <v>70.699999999999989</v>
      </c>
      <c r="H30" s="2">
        <v>0.3</v>
      </c>
    </row>
    <row r="31" spans="1:8">
      <c r="A31" s="3">
        <v>9788087591260</v>
      </c>
      <c r="B31" t="s">
        <v>175</v>
      </c>
      <c r="C31" t="s">
        <v>10</v>
      </c>
      <c r="D31" s="1" t="s">
        <v>159</v>
      </c>
      <c r="E31" s="1">
        <v>1</v>
      </c>
      <c r="F31" s="5">
        <v>109</v>
      </c>
      <c r="G31" s="5">
        <f t="shared" si="2"/>
        <v>76.3</v>
      </c>
      <c r="H31" s="2">
        <v>0.3</v>
      </c>
    </row>
    <row r="32" spans="1:8">
      <c r="A32" s="3">
        <v>9788087591475</v>
      </c>
      <c r="B32" t="s">
        <v>176</v>
      </c>
      <c r="C32" t="s">
        <v>11</v>
      </c>
      <c r="D32" s="1" t="s">
        <v>159</v>
      </c>
      <c r="E32" s="1">
        <v>1</v>
      </c>
      <c r="F32" s="5">
        <v>41</v>
      </c>
      <c r="G32" s="5">
        <f t="shared" si="2"/>
        <v>28.7</v>
      </c>
      <c r="H32" s="2">
        <v>0.3</v>
      </c>
    </row>
    <row r="33" spans="1:8">
      <c r="A33" s="3">
        <v>9788087591444</v>
      </c>
      <c r="B33" t="s">
        <v>177</v>
      </c>
      <c r="C33" t="s">
        <v>11</v>
      </c>
      <c r="D33" s="1" t="s">
        <v>159</v>
      </c>
      <c r="E33" s="1">
        <v>1</v>
      </c>
      <c r="F33" s="5">
        <v>66</v>
      </c>
      <c r="G33" s="5">
        <f t="shared" si="2"/>
        <v>46.199999999999996</v>
      </c>
      <c r="H33" s="2">
        <v>0.3</v>
      </c>
    </row>
    <row r="34" spans="1:8">
      <c r="A34" s="3"/>
      <c r="B34" s="4" t="s">
        <v>181</v>
      </c>
      <c r="D34" s="1"/>
      <c r="E34" s="1"/>
      <c r="F34" s="5"/>
      <c r="G34" s="5" t="s">
        <v>13</v>
      </c>
      <c r="H34" s="2"/>
    </row>
    <row r="35" spans="1:8">
      <c r="A35" s="3">
        <v>9788087591994</v>
      </c>
      <c r="B35" s="6" t="s">
        <v>182</v>
      </c>
      <c r="C35" t="s">
        <v>10</v>
      </c>
      <c r="D35" s="1" t="s">
        <v>159</v>
      </c>
      <c r="E35" s="1">
        <v>1</v>
      </c>
      <c r="F35" s="5">
        <v>208</v>
      </c>
      <c r="G35" s="5">
        <f>F35*(1-H35)</f>
        <v>145.6</v>
      </c>
      <c r="H35" s="2">
        <v>0.3</v>
      </c>
    </row>
    <row r="36" spans="1:8">
      <c r="A36" s="3">
        <v>9788087591765</v>
      </c>
      <c r="B36" s="8" t="s">
        <v>183</v>
      </c>
      <c r="C36" t="s">
        <v>10</v>
      </c>
      <c r="D36" s="1" t="s">
        <v>159</v>
      </c>
      <c r="E36" s="1">
        <v>1</v>
      </c>
      <c r="F36" s="5">
        <v>208</v>
      </c>
      <c r="G36" s="5">
        <f t="shared" ref="G36:G44" si="3">F36*(1-H36)</f>
        <v>145.6</v>
      </c>
      <c r="H36" s="2">
        <v>0.3</v>
      </c>
    </row>
    <row r="37" spans="1:8">
      <c r="A37" s="3">
        <v>9788087591833</v>
      </c>
      <c r="B37" t="s">
        <v>184</v>
      </c>
      <c r="C37" t="s">
        <v>10</v>
      </c>
      <c r="D37" s="1" t="s">
        <v>159</v>
      </c>
      <c r="E37" s="1">
        <v>1</v>
      </c>
      <c r="F37" s="5">
        <v>208</v>
      </c>
      <c r="G37" s="5">
        <f t="shared" si="3"/>
        <v>145.6</v>
      </c>
      <c r="H37" s="2">
        <v>0.3</v>
      </c>
    </row>
    <row r="38" spans="1:8">
      <c r="A38" s="3">
        <v>9788087591932</v>
      </c>
      <c r="B38" t="s">
        <v>185</v>
      </c>
      <c r="C38" t="s">
        <v>10</v>
      </c>
      <c r="D38" s="1" t="s">
        <v>159</v>
      </c>
      <c r="E38" s="1">
        <v>1</v>
      </c>
      <c r="F38" s="5">
        <v>208</v>
      </c>
      <c r="G38" s="5">
        <f t="shared" si="3"/>
        <v>145.6</v>
      </c>
      <c r="H38" s="2">
        <v>0.3</v>
      </c>
    </row>
    <row r="39" spans="1:8">
      <c r="A39" s="3"/>
      <c r="B39" s="4" t="s">
        <v>186</v>
      </c>
      <c r="D39" s="1"/>
      <c r="E39" s="1"/>
      <c r="F39" s="5"/>
      <c r="G39" s="5" t="s">
        <v>13</v>
      </c>
      <c r="H39" s="2"/>
    </row>
    <row r="40" spans="1:8">
      <c r="A40" s="3">
        <v>9788087565490</v>
      </c>
      <c r="B40" s="6" t="s">
        <v>187</v>
      </c>
      <c r="C40" t="s">
        <v>11</v>
      </c>
      <c r="D40" s="1" t="s">
        <v>159</v>
      </c>
      <c r="E40" s="1">
        <v>1</v>
      </c>
      <c r="F40" s="5">
        <v>42</v>
      </c>
      <c r="G40" s="5">
        <f>F40*(1-H40)</f>
        <v>29.4</v>
      </c>
      <c r="H40" s="2">
        <v>0.3</v>
      </c>
    </row>
    <row r="41" spans="1:8">
      <c r="A41" s="3">
        <v>9788087565889</v>
      </c>
      <c r="B41" s="8" t="s">
        <v>188</v>
      </c>
      <c r="C41" t="s">
        <v>10</v>
      </c>
      <c r="D41" s="1" t="s">
        <v>159</v>
      </c>
      <c r="E41" s="1">
        <v>1</v>
      </c>
      <c r="F41" s="5">
        <v>84</v>
      </c>
      <c r="G41" s="5">
        <f t="shared" si="3"/>
        <v>58.8</v>
      </c>
      <c r="H41" s="2">
        <v>0.3</v>
      </c>
    </row>
    <row r="42" spans="1:8">
      <c r="A42" s="3">
        <v>9788087565506</v>
      </c>
      <c r="B42" t="s">
        <v>188</v>
      </c>
      <c r="C42" t="s">
        <v>11</v>
      </c>
      <c r="D42" s="1" t="s">
        <v>159</v>
      </c>
      <c r="E42" s="1">
        <v>1</v>
      </c>
      <c r="F42" s="5">
        <v>42</v>
      </c>
      <c r="G42" s="5">
        <f t="shared" si="3"/>
        <v>29.4</v>
      </c>
      <c r="H42" s="2">
        <v>0.3</v>
      </c>
    </row>
    <row r="43" spans="1:8">
      <c r="A43" s="3">
        <v>9788087565636</v>
      </c>
      <c r="B43" t="s">
        <v>189</v>
      </c>
      <c r="C43" t="s">
        <v>11</v>
      </c>
      <c r="D43" s="1" t="s">
        <v>159</v>
      </c>
      <c r="E43" s="1">
        <v>1</v>
      </c>
      <c r="F43" s="5">
        <v>39</v>
      </c>
      <c r="G43" s="5">
        <f t="shared" si="3"/>
        <v>27.299999999999997</v>
      </c>
      <c r="H43" s="2">
        <v>0.3</v>
      </c>
    </row>
    <row r="44" spans="1:8">
      <c r="A44" s="3">
        <v>9788087565742</v>
      </c>
      <c r="B44" t="s">
        <v>190</v>
      </c>
      <c r="C44" t="s">
        <v>11</v>
      </c>
      <c r="D44" s="1" t="s">
        <v>159</v>
      </c>
      <c r="E44" s="1">
        <v>1</v>
      </c>
      <c r="F44" s="5">
        <v>39</v>
      </c>
      <c r="G44" s="5">
        <f t="shared" si="3"/>
        <v>27.299999999999997</v>
      </c>
      <c r="H44" s="2">
        <v>0.3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F32" sqref="F32"/>
    </sheetView>
  </sheetViews>
  <sheetFormatPr defaultRowHeight="15"/>
  <cols>
    <col min="1" max="1" width="19.85546875" customWidth="1"/>
    <col min="2" max="2" width="47.140625" customWidth="1"/>
    <col min="3" max="3" width="22.140625" customWidth="1"/>
    <col min="4" max="4" width="16.140625" customWidth="1"/>
    <col min="5" max="5" width="13" customWidth="1"/>
    <col min="6" max="6" width="18.7109375" customWidth="1"/>
    <col min="7" max="7" width="15.28515625" customWidth="1"/>
    <col min="8" max="8" width="8.710937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3"/>
      <c r="B2" s="4" t="s">
        <v>202</v>
      </c>
      <c r="E2" s="1"/>
      <c r="F2" s="5"/>
      <c r="G2" s="5" t="s">
        <v>13</v>
      </c>
      <c r="H2" s="2"/>
    </row>
    <row r="3" spans="1:8">
      <c r="A3" s="3">
        <v>9788071962076</v>
      </c>
      <c r="B3" s="6" t="s">
        <v>92</v>
      </c>
      <c r="C3" t="s">
        <v>11</v>
      </c>
      <c r="D3" t="s">
        <v>210</v>
      </c>
      <c r="E3" s="1">
        <v>1</v>
      </c>
      <c r="F3" s="5">
        <v>104</v>
      </c>
      <c r="G3" s="5">
        <f>F3*(1-H3)</f>
        <v>72.8</v>
      </c>
      <c r="H3" s="2">
        <v>0.3</v>
      </c>
    </row>
    <row r="4" spans="1:8">
      <c r="A4" s="3">
        <v>9788071962304</v>
      </c>
      <c r="B4" s="8" t="s">
        <v>203</v>
      </c>
      <c r="C4" t="s">
        <v>11</v>
      </c>
      <c r="D4" t="s">
        <v>210</v>
      </c>
      <c r="E4" s="1">
        <v>3</v>
      </c>
      <c r="F4" s="5">
        <v>104</v>
      </c>
      <c r="G4" s="5">
        <f t="shared" ref="G4:G10" si="0">F4*(1-H4)</f>
        <v>72.8</v>
      </c>
      <c r="H4" s="2">
        <v>0.3</v>
      </c>
    </row>
    <row r="5" spans="1:8">
      <c r="A5" s="3">
        <v>9788071961932</v>
      </c>
      <c r="B5" t="s">
        <v>204</v>
      </c>
      <c r="C5" t="s">
        <v>10</v>
      </c>
      <c r="D5" t="s">
        <v>210</v>
      </c>
      <c r="E5" s="1">
        <v>1</v>
      </c>
      <c r="F5" s="5">
        <v>184</v>
      </c>
      <c r="G5" s="5">
        <f t="shared" si="0"/>
        <v>128.79999999999998</v>
      </c>
      <c r="H5" s="2">
        <v>0.3</v>
      </c>
    </row>
    <row r="6" spans="1:8">
      <c r="A6" s="3">
        <v>9788071962922</v>
      </c>
      <c r="B6" t="s">
        <v>205</v>
      </c>
      <c r="C6" t="s">
        <v>11</v>
      </c>
      <c r="D6" t="s">
        <v>210</v>
      </c>
      <c r="E6" s="1">
        <v>1</v>
      </c>
      <c r="F6" s="5">
        <v>104</v>
      </c>
      <c r="G6" s="5">
        <f t="shared" si="0"/>
        <v>72.8</v>
      </c>
      <c r="H6" s="2">
        <v>0.3</v>
      </c>
    </row>
    <row r="7" spans="1:8">
      <c r="A7" s="3">
        <v>9788071962717</v>
      </c>
      <c r="B7" t="s">
        <v>206</v>
      </c>
      <c r="C7" t="s">
        <v>11</v>
      </c>
      <c r="D7" t="s">
        <v>210</v>
      </c>
      <c r="E7" s="1">
        <v>1</v>
      </c>
      <c r="F7" s="5">
        <v>108</v>
      </c>
      <c r="G7" s="5">
        <f t="shared" si="0"/>
        <v>75.599999999999994</v>
      </c>
      <c r="H7" s="2">
        <v>0.3</v>
      </c>
    </row>
    <row r="8" spans="1:8">
      <c r="A8" s="3">
        <v>9788071962700</v>
      </c>
      <c r="B8" t="s">
        <v>207</v>
      </c>
      <c r="C8" t="s">
        <v>11</v>
      </c>
      <c r="D8" t="s">
        <v>210</v>
      </c>
      <c r="E8" s="1">
        <v>1</v>
      </c>
      <c r="F8" s="5">
        <v>105</v>
      </c>
      <c r="G8" s="5">
        <f t="shared" si="0"/>
        <v>73.5</v>
      </c>
      <c r="H8" s="2">
        <v>0.3</v>
      </c>
    </row>
    <row r="9" spans="1:8">
      <c r="A9" s="3">
        <v>9788071962977</v>
      </c>
      <c r="B9" t="s">
        <v>208</v>
      </c>
      <c r="C9" t="s">
        <v>11</v>
      </c>
      <c r="D9" t="s">
        <v>210</v>
      </c>
      <c r="E9" s="1">
        <v>2</v>
      </c>
      <c r="F9" s="5">
        <v>108</v>
      </c>
      <c r="G9" s="5">
        <f t="shared" si="0"/>
        <v>75.599999999999994</v>
      </c>
      <c r="H9" s="2">
        <v>0.3</v>
      </c>
    </row>
    <row r="10" spans="1:8">
      <c r="A10" s="3">
        <v>9788071962991</v>
      </c>
      <c r="B10" t="s">
        <v>209</v>
      </c>
      <c r="C10" t="s">
        <v>11</v>
      </c>
      <c r="D10" t="s">
        <v>210</v>
      </c>
      <c r="E10" s="1">
        <v>1</v>
      </c>
      <c r="F10" s="5">
        <v>118</v>
      </c>
      <c r="G10" s="5">
        <f t="shared" si="0"/>
        <v>82.6</v>
      </c>
      <c r="H10" s="2">
        <v>0.3</v>
      </c>
    </row>
    <row r="11" spans="1:8">
      <c r="A11" s="3"/>
      <c r="B11" s="4" t="s">
        <v>201</v>
      </c>
      <c r="E11" s="1"/>
      <c r="F11" s="5"/>
      <c r="G11" s="5" t="s">
        <v>13</v>
      </c>
      <c r="H11" s="2"/>
    </row>
    <row r="12" spans="1:8">
      <c r="A12" s="3">
        <v>9788071962502</v>
      </c>
      <c r="B12" s="6" t="s">
        <v>211</v>
      </c>
      <c r="C12" t="s">
        <v>11</v>
      </c>
      <c r="D12" t="s">
        <v>210</v>
      </c>
      <c r="E12" s="1">
        <v>1</v>
      </c>
      <c r="F12" s="5">
        <v>189</v>
      </c>
      <c r="G12" s="5">
        <f>F12*(1-H12)</f>
        <v>132.29999999999998</v>
      </c>
      <c r="H12" s="2">
        <v>0.3</v>
      </c>
    </row>
    <row r="13" spans="1:8">
      <c r="A13" s="3">
        <v>9788071963738</v>
      </c>
      <c r="B13" s="8" t="s">
        <v>212</v>
      </c>
      <c r="C13" t="s">
        <v>10</v>
      </c>
      <c r="D13" t="s">
        <v>210</v>
      </c>
      <c r="E13" s="1">
        <v>1</v>
      </c>
      <c r="F13" s="5">
        <v>129</v>
      </c>
      <c r="G13" s="5">
        <f t="shared" ref="G13:G21" si="1">F13*(1-H13)</f>
        <v>90.3</v>
      </c>
      <c r="H13" s="2">
        <v>0.3</v>
      </c>
    </row>
    <row r="14" spans="1:8">
      <c r="A14" s="3">
        <v>9788071961550</v>
      </c>
      <c r="B14" t="s">
        <v>213</v>
      </c>
      <c r="C14" t="s">
        <v>10</v>
      </c>
      <c r="D14" t="s">
        <v>210</v>
      </c>
      <c r="E14" s="1">
        <v>1</v>
      </c>
      <c r="F14" s="5">
        <v>129</v>
      </c>
      <c r="G14" s="5">
        <f t="shared" si="1"/>
        <v>90.3</v>
      </c>
      <c r="H14" s="2">
        <v>0.3</v>
      </c>
    </row>
    <row r="15" spans="1:8">
      <c r="A15" s="3">
        <v>9788071961758</v>
      </c>
      <c r="B15" t="s">
        <v>214</v>
      </c>
      <c r="C15" t="s">
        <v>10</v>
      </c>
      <c r="D15" t="s">
        <v>210</v>
      </c>
      <c r="E15" s="1">
        <v>1</v>
      </c>
      <c r="F15" s="5">
        <v>129</v>
      </c>
      <c r="G15" s="5">
        <f t="shared" si="1"/>
        <v>90.3</v>
      </c>
      <c r="H15" s="2">
        <v>0.3</v>
      </c>
    </row>
    <row r="16" spans="1:8">
      <c r="A16" s="3">
        <v>9788071964100</v>
      </c>
      <c r="B16" t="s">
        <v>215</v>
      </c>
      <c r="C16" t="s">
        <v>10</v>
      </c>
      <c r="D16" t="s">
        <v>210</v>
      </c>
      <c r="E16" s="1">
        <v>1</v>
      </c>
      <c r="F16" s="5">
        <v>144</v>
      </c>
      <c r="G16" s="5">
        <f t="shared" si="1"/>
        <v>100.8</v>
      </c>
      <c r="H16" s="2">
        <v>0.3</v>
      </c>
    </row>
    <row r="17" spans="1:8">
      <c r="A17" s="3">
        <v>9788071964148</v>
      </c>
      <c r="B17" t="s">
        <v>216</v>
      </c>
      <c r="C17" t="s">
        <v>10</v>
      </c>
      <c r="D17" t="s">
        <v>210</v>
      </c>
      <c r="E17" s="1">
        <v>2</v>
      </c>
      <c r="F17" s="5">
        <v>148</v>
      </c>
      <c r="G17" s="5">
        <f t="shared" si="1"/>
        <v>103.6</v>
      </c>
      <c r="H17" s="2">
        <v>0.3</v>
      </c>
    </row>
    <row r="18" spans="1:8">
      <c r="A18" s="3">
        <v>9788071964162</v>
      </c>
      <c r="B18" t="s">
        <v>217</v>
      </c>
      <c r="C18" t="s">
        <v>10</v>
      </c>
      <c r="D18" t="s">
        <v>210</v>
      </c>
      <c r="E18" s="1">
        <v>2</v>
      </c>
      <c r="F18" s="5">
        <v>148</v>
      </c>
      <c r="G18" s="5">
        <f t="shared" si="1"/>
        <v>103.6</v>
      </c>
      <c r="H18" s="2">
        <v>0.3</v>
      </c>
    </row>
    <row r="19" spans="1:8">
      <c r="A19" s="3">
        <v>9788071964230</v>
      </c>
      <c r="B19" t="s">
        <v>218</v>
      </c>
      <c r="C19" t="s">
        <v>10</v>
      </c>
      <c r="D19" t="s">
        <v>210</v>
      </c>
      <c r="E19" s="1">
        <v>1</v>
      </c>
      <c r="F19" s="5">
        <v>148</v>
      </c>
      <c r="G19" s="5">
        <f t="shared" si="1"/>
        <v>103.6</v>
      </c>
      <c r="H19" s="2">
        <v>0.3</v>
      </c>
    </row>
    <row r="20" spans="1:8">
      <c r="A20" s="3">
        <v>9788071964278</v>
      </c>
      <c r="B20" t="s">
        <v>219</v>
      </c>
      <c r="C20" t="s">
        <v>10</v>
      </c>
      <c r="D20" t="s">
        <v>210</v>
      </c>
      <c r="E20" s="1">
        <v>1</v>
      </c>
      <c r="F20" s="5">
        <v>148</v>
      </c>
      <c r="G20" s="5">
        <f t="shared" si="1"/>
        <v>103.6</v>
      </c>
      <c r="H20" s="2">
        <v>0.3</v>
      </c>
    </row>
    <row r="21" spans="1:8">
      <c r="A21" s="24">
        <v>9788071964308</v>
      </c>
      <c r="B21" s="26" t="s">
        <v>220</v>
      </c>
      <c r="C21" s="26" t="s">
        <v>10</v>
      </c>
      <c r="D21" t="s">
        <v>210</v>
      </c>
      <c r="E21" s="27">
        <v>1</v>
      </c>
      <c r="F21" s="5">
        <v>148</v>
      </c>
      <c r="G21" s="28">
        <f t="shared" si="1"/>
        <v>103.6</v>
      </c>
      <c r="H21" s="29">
        <v>0.3</v>
      </c>
    </row>
    <row r="22" spans="1:8">
      <c r="A22" s="3">
        <v>9788071961147</v>
      </c>
      <c r="B22" s="6" t="s">
        <v>221</v>
      </c>
      <c r="D22" t="s">
        <v>210</v>
      </c>
      <c r="E22" s="1">
        <v>2</v>
      </c>
      <c r="F22" s="5">
        <v>136</v>
      </c>
      <c r="G22" s="28">
        <f t="shared" ref="G22:G29" si="2">F22*(1-H22)</f>
        <v>95.199999999999989</v>
      </c>
      <c r="H22" s="29">
        <v>0.3</v>
      </c>
    </row>
    <row r="23" spans="1:8">
      <c r="A23" s="3">
        <v>9788071960232</v>
      </c>
      <c r="B23" s="8" t="s">
        <v>222</v>
      </c>
      <c r="C23" t="s">
        <v>10</v>
      </c>
      <c r="D23" t="s">
        <v>210</v>
      </c>
      <c r="E23" s="1">
        <v>2</v>
      </c>
      <c r="F23" s="5">
        <v>136</v>
      </c>
      <c r="G23" s="28">
        <f t="shared" si="2"/>
        <v>95.199999999999989</v>
      </c>
      <c r="H23" s="29">
        <v>0.3</v>
      </c>
    </row>
    <row r="24" spans="1:8">
      <c r="A24" s="3">
        <v>9788071961376</v>
      </c>
      <c r="B24" t="s">
        <v>223</v>
      </c>
      <c r="C24" t="s">
        <v>10</v>
      </c>
      <c r="D24" t="s">
        <v>210</v>
      </c>
      <c r="E24" s="1">
        <v>2</v>
      </c>
      <c r="F24" s="5">
        <v>136</v>
      </c>
      <c r="G24" s="28">
        <f t="shared" si="2"/>
        <v>95.199999999999989</v>
      </c>
      <c r="H24" s="29">
        <v>0.3</v>
      </c>
    </row>
    <row r="25" spans="1:8">
      <c r="A25" s="3">
        <v>9788071960140</v>
      </c>
      <c r="B25" t="s">
        <v>224</v>
      </c>
      <c r="C25" t="s">
        <v>10</v>
      </c>
      <c r="D25" t="s">
        <v>210</v>
      </c>
      <c r="E25" s="1">
        <v>2</v>
      </c>
      <c r="F25" s="5">
        <v>136</v>
      </c>
      <c r="G25" s="28">
        <f t="shared" si="2"/>
        <v>95.199999999999989</v>
      </c>
      <c r="H25" s="29">
        <v>0.3</v>
      </c>
    </row>
    <row r="26" spans="1:8">
      <c r="A26" s="3">
        <v>9788071964803</v>
      </c>
      <c r="B26" t="s">
        <v>225</v>
      </c>
      <c r="C26" t="s">
        <v>10</v>
      </c>
      <c r="D26" t="s">
        <v>210</v>
      </c>
      <c r="E26" s="1">
        <v>2</v>
      </c>
      <c r="F26" s="5">
        <v>136</v>
      </c>
      <c r="G26" s="28">
        <f t="shared" si="2"/>
        <v>95.199999999999989</v>
      </c>
      <c r="H26" s="29">
        <v>0.3</v>
      </c>
    </row>
    <row r="27" spans="1:8">
      <c r="A27" s="3">
        <v>9788071960805</v>
      </c>
      <c r="B27" t="s">
        <v>226</v>
      </c>
      <c r="C27" t="s">
        <v>10</v>
      </c>
      <c r="D27" t="s">
        <v>210</v>
      </c>
      <c r="E27" s="1">
        <v>1</v>
      </c>
      <c r="F27" s="5">
        <v>150</v>
      </c>
      <c r="G27" s="28">
        <f t="shared" si="2"/>
        <v>105</v>
      </c>
      <c r="H27" s="29">
        <v>0.3</v>
      </c>
    </row>
    <row r="28" spans="1:8">
      <c r="A28" s="3">
        <v>9788071960645</v>
      </c>
      <c r="B28" s="6" t="s">
        <v>227</v>
      </c>
      <c r="C28" t="s">
        <v>10</v>
      </c>
      <c r="D28" t="s">
        <v>210</v>
      </c>
      <c r="E28" s="1">
        <v>1</v>
      </c>
      <c r="F28" s="5">
        <v>136</v>
      </c>
      <c r="G28" s="28">
        <f t="shared" si="2"/>
        <v>95.199999999999989</v>
      </c>
      <c r="H28" s="29">
        <v>0.3</v>
      </c>
    </row>
    <row r="29" spans="1:8">
      <c r="A29" s="3">
        <v>9788071964322</v>
      </c>
      <c r="B29" s="6" t="s">
        <v>228</v>
      </c>
      <c r="C29" t="s">
        <v>11</v>
      </c>
      <c r="D29" t="s">
        <v>210</v>
      </c>
      <c r="E29" s="1">
        <v>1</v>
      </c>
      <c r="F29" s="5">
        <v>198</v>
      </c>
      <c r="G29" s="28">
        <f t="shared" si="2"/>
        <v>138.6</v>
      </c>
      <c r="H29" s="29">
        <v>0.3</v>
      </c>
    </row>
    <row r="30" spans="1:8">
      <c r="A30" s="3"/>
      <c r="B30" s="4" t="s">
        <v>229</v>
      </c>
      <c r="E30" s="1"/>
      <c r="F30" s="5"/>
      <c r="G30" s="5" t="s">
        <v>13</v>
      </c>
      <c r="H30" s="2"/>
    </row>
    <row r="31" spans="1:8">
      <c r="A31" s="3">
        <v>9788071965183</v>
      </c>
      <c r="B31" s="6" t="s">
        <v>230</v>
      </c>
      <c r="C31" t="s">
        <v>231</v>
      </c>
      <c r="D31" t="s">
        <v>210</v>
      </c>
      <c r="E31" s="1">
        <v>1</v>
      </c>
      <c r="F31" s="5">
        <v>178</v>
      </c>
      <c r="G31" s="28">
        <f t="shared" ref="G31" si="3">F31*(1-H31)</f>
        <v>124.6</v>
      </c>
      <c r="H31" s="29">
        <v>0.3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K21" sqref="K21"/>
    </sheetView>
  </sheetViews>
  <sheetFormatPr defaultRowHeight="15"/>
  <cols>
    <col min="1" max="1" width="19.85546875" customWidth="1"/>
    <col min="2" max="2" width="57.85546875" customWidth="1"/>
    <col min="3" max="3" width="34.140625" customWidth="1"/>
    <col min="4" max="4" width="12.5703125" customWidth="1"/>
    <col min="5" max="5" width="13" customWidth="1"/>
    <col min="6" max="6" width="18.7109375" customWidth="1"/>
    <col min="7" max="7" width="15.28515625" customWidth="1"/>
    <col min="8" max="8" width="8.710937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3"/>
      <c r="B2" s="4" t="s">
        <v>232</v>
      </c>
      <c r="E2" s="1"/>
      <c r="F2" s="5"/>
      <c r="G2" s="5" t="s">
        <v>13</v>
      </c>
      <c r="H2" s="2"/>
    </row>
    <row r="3" spans="1:8">
      <c r="A3" s="3">
        <v>9788072350605</v>
      </c>
      <c r="B3" s="6" t="s">
        <v>233</v>
      </c>
      <c r="C3" t="s">
        <v>11</v>
      </c>
      <c r="D3" s="1" t="s">
        <v>237</v>
      </c>
      <c r="E3" s="1">
        <v>1</v>
      </c>
      <c r="F3" s="5">
        <v>105</v>
      </c>
      <c r="G3" s="5">
        <f>F3*(1-H3)</f>
        <v>73.5</v>
      </c>
      <c r="H3" s="2">
        <v>0.3</v>
      </c>
    </row>
    <row r="4" spans="1:8">
      <c r="A4" s="3">
        <v>9788072351336</v>
      </c>
      <c r="B4" s="6" t="s">
        <v>234</v>
      </c>
      <c r="C4" t="s">
        <v>11</v>
      </c>
      <c r="D4" s="1" t="s">
        <v>237</v>
      </c>
      <c r="E4" s="1">
        <v>1</v>
      </c>
      <c r="F4" s="5">
        <v>105</v>
      </c>
      <c r="G4" s="5">
        <f t="shared" ref="G4:G31" si="0">F4*(1-H4)</f>
        <v>73.5</v>
      </c>
      <c r="H4" s="2">
        <v>0.3</v>
      </c>
    </row>
    <row r="5" spans="1:8">
      <c r="A5" s="3">
        <v>9788072353255</v>
      </c>
      <c r="B5" t="s">
        <v>235</v>
      </c>
      <c r="C5" t="s">
        <v>11</v>
      </c>
      <c r="D5" s="1" t="s">
        <v>237</v>
      </c>
      <c r="E5" s="1">
        <v>1</v>
      </c>
      <c r="F5" s="5">
        <v>105</v>
      </c>
      <c r="G5" s="5">
        <f t="shared" si="0"/>
        <v>73.5</v>
      </c>
      <c r="H5" s="2">
        <v>0.3</v>
      </c>
    </row>
    <row r="6" spans="1:8">
      <c r="A6" s="3">
        <v>9788072353026</v>
      </c>
      <c r="B6" t="s">
        <v>236</v>
      </c>
      <c r="C6" t="s">
        <v>11</v>
      </c>
      <c r="D6" s="1" t="s">
        <v>237</v>
      </c>
      <c r="E6" s="1">
        <v>1</v>
      </c>
      <c r="F6" s="5">
        <v>159</v>
      </c>
      <c r="G6" s="5">
        <f t="shared" si="0"/>
        <v>111.3</v>
      </c>
      <c r="H6" s="2">
        <v>0.3</v>
      </c>
    </row>
    <row r="7" spans="1:8">
      <c r="A7" s="3">
        <v>9788072354535</v>
      </c>
      <c r="B7" s="6" t="s">
        <v>238</v>
      </c>
      <c r="C7" t="s">
        <v>10</v>
      </c>
      <c r="D7" s="1" t="s">
        <v>237</v>
      </c>
      <c r="E7" s="1">
        <v>2</v>
      </c>
      <c r="F7" s="5">
        <v>44</v>
      </c>
      <c r="G7" s="5">
        <f t="shared" si="0"/>
        <v>30.799999999999997</v>
      </c>
      <c r="H7" s="2">
        <v>0.3</v>
      </c>
    </row>
    <row r="8" spans="1:8">
      <c r="A8" s="3">
        <v>9788072352920</v>
      </c>
      <c r="B8" t="s">
        <v>239</v>
      </c>
      <c r="C8" t="s">
        <v>11</v>
      </c>
      <c r="D8" s="1" t="s">
        <v>237</v>
      </c>
      <c r="E8" s="1">
        <v>2</v>
      </c>
      <c r="F8" s="5">
        <v>44</v>
      </c>
      <c r="G8" s="5">
        <f t="shared" si="0"/>
        <v>30.799999999999997</v>
      </c>
      <c r="H8" s="2">
        <v>0.3</v>
      </c>
    </row>
    <row r="9" spans="1:8">
      <c r="A9" s="3">
        <v>9788072352395</v>
      </c>
      <c r="B9" t="s">
        <v>240</v>
      </c>
      <c r="C9" t="s">
        <v>11</v>
      </c>
      <c r="D9" s="1" t="s">
        <v>237</v>
      </c>
      <c r="E9" s="1">
        <v>1</v>
      </c>
      <c r="F9" s="5">
        <v>44</v>
      </c>
      <c r="G9" s="5">
        <f t="shared" si="0"/>
        <v>30.799999999999997</v>
      </c>
      <c r="H9" s="2">
        <v>0.3</v>
      </c>
    </row>
    <row r="10" spans="1:8">
      <c r="A10" s="3">
        <v>9788072353040</v>
      </c>
      <c r="B10" t="s">
        <v>241</v>
      </c>
      <c r="C10" t="s">
        <v>11</v>
      </c>
      <c r="D10" s="1" t="s">
        <v>237</v>
      </c>
      <c r="E10" s="1">
        <v>2</v>
      </c>
      <c r="F10" s="5">
        <v>44</v>
      </c>
      <c r="G10" s="5">
        <f t="shared" si="0"/>
        <v>30.799999999999997</v>
      </c>
      <c r="H10" s="2">
        <v>0.3</v>
      </c>
    </row>
    <row r="11" spans="1:8">
      <c r="A11" s="3"/>
      <c r="B11" s="4" t="s">
        <v>242</v>
      </c>
      <c r="D11" s="1"/>
      <c r="E11" s="1"/>
      <c r="F11" s="5"/>
      <c r="G11" s="5" t="s">
        <v>13</v>
      </c>
      <c r="H11" s="2"/>
    </row>
    <row r="12" spans="1:8">
      <c r="A12" s="3">
        <v>9788072353927</v>
      </c>
      <c r="B12" t="s">
        <v>243</v>
      </c>
      <c r="C12" t="s">
        <v>11</v>
      </c>
      <c r="D12" s="1" t="s">
        <v>237</v>
      </c>
      <c r="E12" s="1">
        <v>1</v>
      </c>
      <c r="F12" s="5">
        <v>99</v>
      </c>
      <c r="G12" s="5">
        <f t="shared" si="0"/>
        <v>69.3</v>
      </c>
      <c r="H12" s="2">
        <v>0.3</v>
      </c>
    </row>
    <row r="13" spans="1:8">
      <c r="A13" s="3">
        <v>9788072353910</v>
      </c>
      <c r="B13" t="s">
        <v>243</v>
      </c>
      <c r="C13" t="s">
        <v>10</v>
      </c>
      <c r="D13" s="1" t="s">
        <v>237</v>
      </c>
      <c r="E13" s="1">
        <v>3</v>
      </c>
      <c r="F13" s="5">
        <v>179</v>
      </c>
      <c r="G13" s="5">
        <f t="shared" si="0"/>
        <v>125.3</v>
      </c>
      <c r="H13" s="2">
        <v>0.3</v>
      </c>
    </row>
    <row r="14" spans="1:8">
      <c r="A14" s="3">
        <v>9788072354252</v>
      </c>
      <c r="B14" t="s">
        <v>244</v>
      </c>
      <c r="C14" t="s">
        <v>10</v>
      </c>
      <c r="D14" s="1" t="s">
        <v>237</v>
      </c>
      <c r="E14" s="1">
        <v>2</v>
      </c>
      <c r="F14" s="5">
        <v>179</v>
      </c>
      <c r="G14" s="5">
        <f t="shared" si="0"/>
        <v>125.3</v>
      </c>
      <c r="H14" s="2">
        <v>0.3</v>
      </c>
    </row>
    <row r="15" spans="1:8">
      <c r="A15" s="3">
        <v>9788072354825</v>
      </c>
      <c r="B15" t="s">
        <v>245</v>
      </c>
      <c r="C15" t="s">
        <v>11</v>
      </c>
      <c r="D15" s="1" t="s">
        <v>237</v>
      </c>
      <c r="E15" s="1">
        <v>1</v>
      </c>
      <c r="F15" s="5">
        <v>99</v>
      </c>
      <c r="G15" s="5">
        <f t="shared" si="0"/>
        <v>69.3</v>
      </c>
      <c r="H15" s="2">
        <v>0.3</v>
      </c>
    </row>
    <row r="16" spans="1:8">
      <c r="A16" s="3">
        <v>9788072352913</v>
      </c>
      <c r="B16" t="s">
        <v>271</v>
      </c>
      <c r="C16" t="s">
        <v>10</v>
      </c>
      <c r="D16" s="1" t="s">
        <v>237</v>
      </c>
      <c r="E16" s="1">
        <v>2</v>
      </c>
      <c r="F16" s="5">
        <v>145</v>
      </c>
      <c r="G16" s="5">
        <f t="shared" si="0"/>
        <v>101.5</v>
      </c>
      <c r="H16" s="2">
        <v>0.3</v>
      </c>
    </row>
    <row r="17" spans="1:8">
      <c r="A17" s="3"/>
      <c r="B17" s="4" t="s">
        <v>246</v>
      </c>
      <c r="D17" s="1"/>
      <c r="E17" s="1"/>
      <c r="F17" s="5"/>
      <c r="G17" s="5" t="s">
        <v>13</v>
      </c>
      <c r="H17" s="2"/>
    </row>
    <row r="18" spans="1:8">
      <c r="A18" s="3">
        <v>9788072350711</v>
      </c>
      <c r="B18" t="s">
        <v>247</v>
      </c>
      <c r="C18" t="s">
        <v>11</v>
      </c>
      <c r="D18" s="1" t="s">
        <v>237</v>
      </c>
      <c r="E18" s="1">
        <v>1</v>
      </c>
      <c r="F18" s="5">
        <v>105</v>
      </c>
      <c r="G18" s="5">
        <f t="shared" si="0"/>
        <v>73.5</v>
      </c>
      <c r="H18" s="2">
        <v>0.3</v>
      </c>
    </row>
    <row r="19" spans="1:8">
      <c r="A19" s="3">
        <v>9788072350742</v>
      </c>
      <c r="B19" t="s">
        <v>248</v>
      </c>
      <c r="C19" t="s">
        <v>11</v>
      </c>
      <c r="D19" s="1" t="s">
        <v>237</v>
      </c>
      <c r="E19" s="1">
        <v>1</v>
      </c>
      <c r="F19" s="5">
        <v>105</v>
      </c>
      <c r="G19" s="5">
        <f t="shared" si="0"/>
        <v>73.5</v>
      </c>
      <c r="H19" s="2">
        <v>0.3</v>
      </c>
    </row>
    <row r="20" spans="1:8">
      <c r="A20" s="3">
        <v>9788072350728</v>
      </c>
      <c r="B20" t="s">
        <v>249</v>
      </c>
      <c r="C20" t="s">
        <v>11</v>
      </c>
      <c r="D20" s="1" t="s">
        <v>237</v>
      </c>
      <c r="E20" s="1">
        <v>1</v>
      </c>
      <c r="F20" s="5">
        <v>105</v>
      </c>
      <c r="G20" s="5">
        <f t="shared" si="0"/>
        <v>73.5</v>
      </c>
      <c r="H20" s="2">
        <v>0.3</v>
      </c>
    </row>
    <row r="21" spans="1:8">
      <c r="A21" s="3">
        <v>9788072355488</v>
      </c>
      <c r="B21" t="s">
        <v>250</v>
      </c>
      <c r="C21" t="s">
        <v>251</v>
      </c>
      <c r="D21" s="1" t="s">
        <v>237</v>
      </c>
      <c r="E21" s="1">
        <v>2</v>
      </c>
      <c r="F21" s="5">
        <v>185</v>
      </c>
      <c r="G21" s="5">
        <f t="shared" si="0"/>
        <v>129.5</v>
      </c>
      <c r="H21" s="2">
        <v>0.3</v>
      </c>
    </row>
    <row r="22" spans="1:8">
      <c r="A22" s="3">
        <v>9788072355280</v>
      </c>
      <c r="B22" t="s">
        <v>252</v>
      </c>
      <c r="D22" s="1" t="s">
        <v>237</v>
      </c>
      <c r="E22" s="1">
        <v>2</v>
      </c>
      <c r="F22" s="5">
        <v>119</v>
      </c>
      <c r="G22" s="5">
        <f t="shared" si="0"/>
        <v>83.3</v>
      </c>
      <c r="H22" s="2">
        <v>0.3</v>
      </c>
    </row>
    <row r="23" spans="1:8">
      <c r="A23" s="3">
        <v>9788072355815</v>
      </c>
      <c r="B23" t="s">
        <v>253</v>
      </c>
      <c r="D23" s="1" t="s">
        <v>237</v>
      </c>
      <c r="E23" s="1">
        <v>2</v>
      </c>
      <c r="F23" s="5">
        <v>79</v>
      </c>
      <c r="G23" s="5">
        <f t="shared" si="0"/>
        <v>55.3</v>
      </c>
      <c r="H23" s="2">
        <v>0.3</v>
      </c>
    </row>
    <row r="24" spans="1:8">
      <c r="A24" s="3">
        <v>9788072355273</v>
      </c>
      <c r="B24" t="s">
        <v>254</v>
      </c>
      <c r="C24" t="s">
        <v>10</v>
      </c>
      <c r="D24" s="1" t="s">
        <v>237</v>
      </c>
      <c r="E24" s="1">
        <v>2</v>
      </c>
      <c r="F24" s="5">
        <v>119</v>
      </c>
      <c r="G24" s="5">
        <f t="shared" si="0"/>
        <v>83.3</v>
      </c>
      <c r="H24" s="2">
        <v>0.3</v>
      </c>
    </row>
    <row r="25" spans="1:8">
      <c r="A25" s="3">
        <v>9788072355303</v>
      </c>
      <c r="B25" t="s">
        <v>255</v>
      </c>
      <c r="C25" t="s">
        <v>10</v>
      </c>
      <c r="D25" s="1" t="s">
        <v>237</v>
      </c>
      <c r="E25" s="1">
        <v>2</v>
      </c>
      <c r="F25" s="5">
        <v>119</v>
      </c>
      <c r="G25" s="5">
        <f t="shared" si="0"/>
        <v>83.3</v>
      </c>
      <c r="H25" s="2">
        <v>0.3</v>
      </c>
    </row>
    <row r="26" spans="1:8">
      <c r="A26" s="3">
        <v>9788072355648</v>
      </c>
      <c r="B26" t="s">
        <v>256</v>
      </c>
      <c r="C26" t="s">
        <v>10</v>
      </c>
      <c r="D26" s="1" t="s">
        <v>237</v>
      </c>
      <c r="E26" s="1">
        <v>1</v>
      </c>
      <c r="F26" s="5">
        <v>139</v>
      </c>
      <c r="G26" s="5">
        <f t="shared" si="0"/>
        <v>97.3</v>
      </c>
      <c r="H26" s="2">
        <v>0.3</v>
      </c>
    </row>
    <row r="27" spans="1:8">
      <c r="A27" s="3">
        <v>9788072355365</v>
      </c>
      <c r="B27" t="s">
        <v>257</v>
      </c>
      <c r="C27" t="s">
        <v>11</v>
      </c>
      <c r="D27" s="1" t="s">
        <v>237</v>
      </c>
      <c r="E27" s="1">
        <v>1</v>
      </c>
      <c r="F27" s="5">
        <v>85</v>
      </c>
      <c r="G27" s="5">
        <f t="shared" si="0"/>
        <v>59.499999999999993</v>
      </c>
      <c r="H27" s="2">
        <v>0.3</v>
      </c>
    </row>
    <row r="28" spans="1:8">
      <c r="A28" s="3">
        <v>9788072356461</v>
      </c>
      <c r="B28" t="s">
        <v>258</v>
      </c>
      <c r="C28" t="s">
        <v>11</v>
      </c>
      <c r="D28" s="1" t="s">
        <v>237</v>
      </c>
      <c r="E28" s="1">
        <v>1</v>
      </c>
      <c r="F28" s="5">
        <v>85</v>
      </c>
      <c r="G28" s="5">
        <f t="shared" si="0"/>
        <v>59.499999999999993</v>
      </c>
      <c r="H28" s="2">
        <v>0.3</v>
      </c>
    </row>
    <row r="29" spans="1:8">
      <c r="A29" s="3">
        <v>9788072355730</v>
      </c>
      <c r="B29" t="s">
        <v>259</v>
      </c>
      <c r="C29" t="s">
        <v>11</v>
      </c>
      <c r="D29" s="1" t="s">
        <v>237</v>
      </c>
      <c r="E29" s="1">
        <v>1</v>
      </c>
      <c r="F29" s="5">
        <v>85</v>
      </c>
      <c r="G29" s="5">
        <f t="shared" si="0"/>
        <v>59.499999999999993</v>
      </c>
      <c r="H29" s="2">
        <v>0.3</v>
      </c>
    </row>
    <row r="30" spans="1:8">
      <c r="A30" s="3">
        <v>9788072354726</v>
      </c>
      <c r="B30" t="s">
        <v>260</v>
      </c>
      <c r="C30" t="s">
        <v>11</v>
      </c>
      <c r="D30" s="1" t="s">
        <v>237</v>
      </c>
      <c r="E30" s="1">
        <v>1</v>
      </c>
      <c r="F30" s="5">
        <v>85</v>
      </c>
      <c r="G30" s="5">
        <f t="shared" si="0"/>
        <v>59.499999999999993</v>
      </c>
      <c r="H30" s="2">
        <v>0.3</v>
      </c>
    </row>
    <row r="31" spans="1:8">
      <c r="A31" s="24">
        <v>9788072355785</v>
      </c>
      <c r="B31" s="26" t="s">
        <v>261</v>
      </c>
      <c r="C31" s="26" t="s">
        <v>11</v>
      </c>
      <c r="D31" s="1" t="s">
        <v>237</v>
      </c>
      <c r="E31" s="1">
        <v>1</v>
      </c>
      <c r="F31" s="5">
        <v>85</v>
      </c>
      <c r="G31" s="5">
        <f t="shared" si="0"/>
        <v>59.499999999999993</v>
      </c>
      <c r="H31" s="2">
        <v>0.3</v>
      </c>
    </row>
    <row r="32" spans="1:8">
      <c r="A32" s="3"/>
      <c r="B32" s="4" t="s">
        <v>270</v>
      </c>
      <c r="D32" s="1"/>
      <c r="E32" s="1"/>
      <c r="F32" s="5"/>
      <c r="G32" s="5" t="s">
        <v>13</v>
      </c>
      <c r="H32" s="2"/>
    </row>
    <row r="33" spans="1:8">
      <c r="A33" s="3">
        <v>9788072355686</v>
      </c>
      <c r="B33" t="s">
        <v>262</v>
      </c>
      <c r="C33" t="s">
        <v>11</v>
      </c>
      <c r="D33" s="1" t="s">
        <v>237</v>
      </c>
      <c r="E33" s="1">
        <v>1</v>
      </c>
      <c r="F33" s="5">
        <v>99</v>
      </c>
      <c r="G33" s="5">
        <f t="shared" ref="G33:G67" si="1">F33*(1-H33)</f>
        <v>69.3</v>
      </c>
      <c r="H33" s="2">
        <v>0.3</v>
      </c>
    </row>
    <row r="34" spans="1:8">
      <c r="A34" s="3">
        <v>9788072355518</v>
      </c>
      <c r="B34" t="s">
        <v>263</v>
      </c>
      <c r="C34" t="s">
        <v>11</v>
      </c>
      <c r="D34" s="1" t="s">
        <v>237</v>
      </c>
      <c r="E34" s="1">
        <v>3</v>
      </c>
      <c r="F34" s="5">
        <v>99</v>
      </c>
      <c r="G34" s="5">
        <f t="shared" si="1"/>
        <v>69.3</v>
      </c>
      <c r="H34" s="2">
        <v>0.3</v>
      </c>
    </row>
    <row r="35" spans="1:8">
      <c r="A35" s="3">
        <v>9788072353989</v>
      </c>
      <c r="B35" t="s">
        <v>264</v>
      </c>
      <c r="C35" t="s">
        <v>10</v>
      </c>
      <c r="D35" s="1" t="s">
        <v>237</v>
      </c>
      <c r="E35" s="1">
        <v>1</v>
      </c>
      <c r="F35" s="5">
        <v>145</v>
      </c>
      <c r="G35" s="5">
        <f t="shared" si="1"/>
        <v>101.5</v>
      </c>
      <c r="H35" s="2">
        <v>0.3</v>
      </c>
    </row>
    <row r="36" spans="1:8">
      <c r="A36" s="3">
        <v>9788072355556</v>
      </c>
      <c r="B36" t="s">
        <v>264</v>
      </c>
      <c r="C36" t="s">
        <v>11</v>
      </c>
      <c r="D36" s="1" t="s">
        <v>237</v>
      </c>
      <c r="E36" s="1">
        <v>3</v>
      </c>
      <c r="F36" s="5">
        <v>99</v>
      </c>
      <c r="G36" s="5">
        <f t="shared" si="1"/>
        <v>69.3</v>
      </c>
      <c r="H36" s="2">
        <v>0.3</v>
      </c>
    </row>
    <row r="37" spans="1:8">
      <c r="A37" s="3">
        <v>9788072353996</v>
      </c>
      <c r="B37" t="s">
        <v>265</v>
      </c>
      <c r="C37" t="s">
        <v>10</v>
      </c>
      <c r="D37" s="1" t="s">
        <v>237</v>
      </c>
      <c r="E37" s="1">
        <v>1</v>
      </c>
      <c r="F37" s="5">
        <v>135</v>
      </c>
      <c r="G37" s="5">
        <f t="shared" si="1"/>
        <v>94.5</v>
      </c>
      <c r="H37" s="2">
        <v>0.3</v>
      </c>
    </row>
    <row r="38" spans="1:8">
      <c r="A38" s="3">
        <v>9788072355525</v>
      </c>
      <c r="B38" t="s">
        <v>265</v>
      </c>
      <c r="C38" t="s">
        <v>11</v>
      </c>
      <c r="D38" s="1" t="s">
        <v>237</v>
      </c>
      <c r="E38" s="1">
        <v>2</v>
      </c>
      <c r="F38" s="5">
        <v>99</v>
      </c>
      <c r="G38" s="5">
        <f t="shared" si="1"/>
        <v>69.3</v>
      </c>
      <c r="H38" s="2">
        <v>0.3</v>
      </c>
    </row>
    <row r="39" spans="1:8">
      <c r="A39" s="3">
        <v>9788072356621</v>
      </c>
      <c r="B39" t="s">
        <v>266</v>
      </c>
      <c r="C39" t="s">
        <v>11</v>
      </c>
      <c r="D39" s="1" t="s">
        <v>237</v>
      </c>
      <c r="E39" s="1">
        <v>1</v>
      </c>
      <c r="F39" s="5">
        <v>99</v>
      </c>
      <c r="G39" s="5">
        <f t="shared" si="1"/>
        <v>69.3</v>
      </c>
      <c r="H39" s="2">
        <v>0.3</v>
      </c>
    </row>
    <row r="40" spans="1:8">
      <c r="A40" s="3">
        <v>9788072354191</v>
      </c>
      <c r="B40" t="s">
        <v>266</v>
      </c>
      <c r="C40" t="s">
        <v>10</v>
      </c>
      <c r="D40" s="1" t="s">
        <v>237</v>
      </c>
      <c r="E40" s="1">
        <v>1</v>
      </c>
      <c r="F40" s="5">
        <v>145</v>
      </c>
      <c r="G40" s="5">
        <f t="shared" si="1"/>
        <v>101.5</v>
      </c>
      <c r="H40" s="2">
        <v>0.3</v>
      </c>
    </row>
    <row r="41" spans="1:8">
      <c r="A41" s="3">
        <v>9788072354214</v>
      </c>
      <c r="B41" t="s">
        <v>267</v>
      </c>
      <c r="C41" t="s">
        <v>10</v>
      </c>
      <c r="D41" s="1" t="s">
        <v>237</v>
      </c>
      <c r="E41" s="1">
        <v>1</v>
      </c>
      <c r="F41" s="5">
        <v>145</v>
      </c>
      <c r="G41" s="5">
        <f t="shared" si="1"/>
        <v>101.5</v>
      </c>
      <c r="H41" s="2">
        <v>0.3</v>
      </c>
    </row>
    <row r="42" spans="1:8">
      <c r="A42" s="24">
        <v>9788072356560</v>
      </c>
      <c r="B42" s="26" t="s">
        <v>267</v>
      </c>
      <c r="C42" s="26" t="s">
        <v>11</v>
      </c>
      <c r="D42" s="1" t="s">
        <v>237</v>
      </c>
      <c r="E42" s="1">
        <v>2</v>
      </c>
      <c r="F42" s="5">
        <v>99</v>
      </c>
      <c r="G42" s="5">
        <f t="shared" si="1"/>
        <v>69.3</v>
      </c>
      <c r="H42" s="2">
        <v>0.3</v>
      </c>
    </row>
    <row r="43" spans="1:8">
      <c r="A43" s="24">
        <v>9788072356317</v>
      </c>
      <c r="B43" s="26" t="s">
        <v>268</v>
      </c>
      <c r="C43" s="26" t="s">
        <v>11</v>
      </c>
      <c r="D43" s="1" t="s">
        <v>237</v>
      </c>
      <c r="E43" s="1">
        <v>3</v>
      </c>
      <c r="F43" s="5">
        <v>99</v>
      </c>
      <c r="G43" s="5">
        <f t="shared" si="1"/>
        <v>69.3</v>
      </c>
      <c r="H43" s="2">
        <v>0.3</v>
      </c>
    </row>
    <row r="44" spans="1:8">
      <c r="A44" s="3">
        <v>9788072354900</v>
      </c>
      <c r="B44" t="s">
        <v>269</v>
      </c>
      <c r="C44" t="s">
        <v>11</v>
      </c>
      <c r="D44" s="1" t="s">
        <v>237</v>
      </c>
      <c r="E44" s="1">
        <v>1</v>
      </c>
      <c r="F44" s="5">
        <v>99</v>
      </c>
      <c r="G44" s="5">
        <f t="shared" si="1"/>
        <v>69.3</v>
      </c>
      <c r="H44" s="2">
        <v>0.3</v>
      </c>
    </row>
    <row r="45" spans="1:8">
      <c r="A45" s="3">
        <v>9788072354894</v>
      </c>
      <c r="B45" t="s">
        <v>269</v>
      </c>
      <c r="C45" t="s">
        <v>10</v>
      </c>
      <c r="D45" s="1" t="s">
        <v>237</v>
      </c>
      <c r="E45" s="1">
        <v>1</v>
      </c>
      <c r="F45" s="5">
        <v>145</v>
      </c>
      <c r="G45" s="5">
        <f t="shared" si="1"/>
        <v>101.5</v>
      </c>
      <c r="H45" s="2">
        <v>0.3</v>
      </c>
    </row>
    <row r="46" spans="1:8">
      <c r="A46" s="3"/>
      <c r="B46" s="4" t="s">
        <v>284</v>
      </c>
      <c r="D46" s="1"/>
      <c r="E46" s="1"/>
      <c r="F46" s="5"/>
      <c r="G46" s="5" t="s">
        <v>13</v>
      </c>
      <c r="H46" s="2"/>
    </row>
    <row r="47" spans="1:8">
      <c r="A47" s="3">
        <v>9788072356058</v>
      </c>
      <c r="B47" t="s">
        <v>272</v>
      </c>
      <c r="C47" t="s">
        <v>10</v>
      </c>
      <c r="D47" s="1" t="s">
        <v>237</v>
      </c>
      <c r="E47" s="1">
        <v>1</v>
      </c>
      <c r="F47" s="5">
        <v>145</v>
      </c>
      <c r="G47" s="5">
        <f t="shared" si="1"/>
        <v>101.5</v>
      </c>
      <c r="H47" s="2">
        <v>0.3</v>
      </c>
    </row>
    <row r="48" spans="1:8">
      <c r="A48" s="3">
        <v>9788072356065</v>
      </c>
      <c r="B48" t="s">
        <v>273</v>
      </c>
      <c r="C48" t="s">
        <v>10</v>
      </c>
      <c r="D48" s="1" t="s">
        <v>237</v>
      </c>
      <c r="E48" s="1">
        <v>1</v>
      </c>
      <c r="F48" s="5">
        <v>149</v>
      </c>
      <c r="G48" s="5">
        <f t="shared" si="1"/>
        <v>104.3</v>
      </c>
      <c r="H48" s="2">
        <v>0.3</v>
      </c>
    </row>
    <row r="49" spans="1:8">
      <c r="A49" s="3">
        <v>9788072356072</v>
      </c>
      <c r="B49" t="s">
        <v>274</v>
      </c>
      <c r="C49" t="s">
        <v>10</v>
      </c>
      <c r="D49" s="1" t="s">
        <v>237</v>
      </c>
      <c r="E49" s="1">
        <v>1</v>
      </c>
      <c r="F49" s="5">
        <v>155</v>
      </c>
      <c r="G49" s="5">
        <f t="shared" si="1"/>
        <v>108.5</v>
      </c>
      <c r="H49" s="2">
        <v>0.3</v>
      </c>
    </row>
    <row r="50" spans="1:8">
      <c r="A50" s="3">
        <v>9788072356096</v>
      </c>
      <c r="B50" t="s">
        <v>275</v>
      </c>
      <c r="C50" t="s">
        <v>10</v>
      </c>
      <c r="D50" s="1" t="s">
        <v>237</v>
      </c>
      <c r="E50" s="1">
        <v>1</v>
      </c>
      <c r="F50" s="5">
        <v>165</v>
      </c>
      <c r="G50" s="5">
        <f t="shared" si="1"/>
        <v>115.49999999999999</v>
      </c>
      <c r="H50" s="2">
        <v>0.3</v>
      </c>
    </row>
    <row r="51" spans="1:8">
      <c r="A51" s="3">
        <v>9788072356119</v>
      </c>
      <c r="B51" t="s">
        <v>276</v>
      </c>
      <c r="C51" t="s">
        <v>10</v>
      </c>
      <c r="D51" s="1" t="s">
        <v>237</v>
      </c>
      <c r="E51" s="1">
        <v>1</v>
      </c>
      <c r="F51" s="5">
        <v>185</v>
      </c>
      <c r="G51" s="5">
        <f t="shared" si="1"/>
        <v>129.5</v>
      </c>
      <c r="H51" s="2">
        <v>0.3</v>
      </c>
    </row>
    <row r="52" spans="1:8">
      <c r="A52" s="3">
        <v>9788072356126</v>
      </c>
      <c r="B52" t="s">
        <v>277</v>
      </c>
      <c r="C52" t="s">
        <v>10</v>
      </c>
      <c r="D52" s="1" t="s">
        <v>237</v>
      </c>
      <c r="E52" s="1">
        <v>1</v>
      </c>
      <c r="F52" s="5">
        <v>185</v>
      </c>
      <c r="G52" s="5">
        <f t="shared" si="1"/>
        <v>129.5</v>
      </c>
      <c r="H52" s="2">
        <v>0.3</v>
      </c>
    </row>
    <row r="53" spans="1:8">
      <c r="A53" s="3">
        <v>9788072354573</v>
      </c>
      <c r="B53" t="s">
        <v>285</v>
      </c>
      <c r="C53" t="s">
        <v>286</v>
      </c>
      <c r="D53" s="1" t="s">
        <v>237</v>
      </c>
      <c r="E53" s="1">
        <v>2</v>
      </c>
      <c r="F53" s="5">
        <v>99</v>
      </c>
      <c r="G53" s="5">
        <f t="shared" si="1"/>
        <v>69.3</v>
      </c>
      <c r="H53" s="2">
        <v>0.3</v>
      </c>
    </row>
    <row r="54" spans="1:8">
      <c r="A54" s="3">
        <v>9788072354580</v>
      </c>
      <c r="B54" t="s">
        <v>287</v>
      </c>
      <c r="C54" t="s">
        <v>231</v>
      </c>
      <c r="D54" s="1" t="s">
        <v>237</v>
      </c>
      <c r="E54" s="1">
        <v>1</v>
      </c>
      <c r="F54" s="5">
        <v>99</v>
      </c>
      <c r="G54" s="5">
        <f t="shared" si="1"/>
        <v>69.3</v>
      </c>
      <c r="H54" s="2">
        <v>0.3</v>
      </c>
    </row>
    <row r="55" spans="1:8">
      <c r="A55" s="3"/>
      <c r="B55" s="4" t="s">
        <v>278</v>
      </c>
      <c r="D55" s="1"/>
      <c r="E55" s="1"/>
      <c r="F55" s="5"/>
      <c r="G55" s="5" t="s">
        <v>13</v>
      </c>
      <c r="H55" s="2"/>
    </row>
    <row r="56" spans="1:8">
      <c r="A56" s="3">
        <v>9788072355655</v>
      </c>
      <c r="B56" t="s">
        <v>279</v>
      </c>
      <c r="C56" t="s">
        <v>10</v>
      </c>
      <c r="D56" s="1" t="s">
        <v>237</v>
      </c>
      <c r="E56" s="1">
        <v>1</v>
      </c>
      <c r="F56" s="5">
        <v>175</v>
      </c>
      <c r="G56" s="5">
        <f t="shared" si="1"/>
        <v>122.49999999999999</v>
      </c>
      <c r="H56" s="2">
        <v>0.3</v>
      </c>
    </row>
    <row r="57" spans="1:8">
      <c r="A57" s="3">
        <v>9788072355471</v>
      </c>
      <c r="B57" t="s">
        <v>280</v>
      </c>
      <c r="C57" t="s">
        <v>10</v>
      </c>
      <c r="D57" s="1" t="s">
        <v>237</v>
      </c>
      <c r="E57" s="1">
        <v>6</v>
      </c>
      <c r="F57" s="5">
        <v>175</v>
      </c>
      <c r="G57" s="5">
        <f t="shared" si="1"/>
        <v>122.49999999999999</v>
      </c>
      <c r="H57" s="2">
        <v>0.3</v>
      </c>
    </row>
    <row r="58" spans="1:8">
      <c r="A58" s="24">
        <v>9788072354115</v>
      </c>
      <c r="B58" s="26" t="s">
        <v>281</v>
      </c>
      <c r="C58" s="26" t="s">
        <v>11</v>
      </c>
      <c r="D58" s="1" t="s">
        <v>237</v>
      </c>
      <c r="E58" s="1">
        <v>1</v>
      </c>
      <c r="F58" s="5">
        <v>99</v>
      </c>
      <c r="G58" s="5">
        <f t="shared" si="1"/>
        <v>69.3</v>
      </c>
      <c r="H58" s="2">
        <v>0.3</v>
      </c>
    </row>
    <row r="59" spans="1:8">
      <c r="A59" s="24">
        <v>9788072352685</v>
      </c>
      <c r="B59" s="26" t="s">
        <v>282</v>
      </c>
      <c r="C59" s="26" t="s">
        <v>10</v>
      </c>
      <c r="D59" s="1" t="s">
        <v>237</v>
      </c>
      <c r="E59" s="1">
        <v>15</v>
      </c>
      <c r="F59" s="5">
        <v>127</v>
      </c>
      <c r="G59" s="5">
        <f t="shared" si="1"/>
        <v>88.899999999999991</v>
      </c>
      <c r="H59" s="2">
        <v>0.3</v>
      </c>
    </row>
    <row r="60" spans="1:8">
      <c r="A60" s="3">
        <v>9788072352609</v>
      </c>
      <c r="B60" t="s">
        <v>283</v>
      </c>
      <c r="C60" t="s">
        <v>10</v>
      </c>
      <c r="D60" s="1" t="s">
        <v>237</v>
      </c>
      <c r="E60" s="1">
        <v>1</v>
      </c>
      <c r="F60" s="5">
        <v>200</v>
      </c>
      <c r="G60" s="5">
        <f t="shared" si="1"/>
        <v>140</v>
      </c>
      <c r="H60" s="2">
        <v>0.3</v>
      </c>
    </row>
    <row r="61" spans="1:8">
      <c r="A61" s="24">
        <v>9788072354894</v>
      </c>
      <c r="B61" s="26" t="s">
        <v>269</v>
      </c>
      <c r="C61" s="26" t="s">
        <v>10</v>
      </c>
      <c r="D61" s="27" t="s">
        <v>237</v>
      </c>
      <c r="E61" s="27">
        <v>1</v>
      </c>
      <c r="F61" s="28">
        <v>145</v>
      </c>
      <c r="G61" s="28">
        <f t="shared" si="1"/>
        <v>101.5</v>
      </c>
      <c r="H61" s="29">
        <v>0.3</v>
      </c>
    </row>
    <row r="62" spans="1:8">
      <c r="A62" s="24">
        <v>9788072355761</v>
      </c>
      <c r="B62" s="26" t="s">
        <v>288</v>
      </c>
      <c r="C62" s="26" t="s">
        <v>10</v>
      </c>
      <c r="D62" s="27" t="s">
        <v>237</v>
      </c>
      <c r="E62" s="27">
        <v>1</v>
      </c>
      <c r="F62" s="28">
        <v>165</v>
      </c>
      <c r="G62" s="28">
        <f t="shared" si="1"/>
        <v>115.49999999999999</v>
      </c>
      <c r="H62" s="29">
        <v>0.3</v>
      </c>
    </row>
    <row r="63" spans="1:8">
      <c r="A63" s="3">
        <v>9788072353750</v>
      </c>
      <c r="B63" t="s">
        <v>289</v>
      </c>
      <c r="C63" t="s">
        <v>11</v>
      </c>
      <c r="D63" s="27" t="s">
        <v>237</v>
      </c>
      <c r="E63" s="27">
        <v>1</v>
      </c>
      <c r="F63" s="28">
        <v>99</v>
      </c>
      <c r="G63" s="28">
        <f t="shared" si="1"/>
        <v>69.3</v>
      </c>
      <c r="H63" s="29">
        <v>0.3</v>
      </c>
    </row>
    <row r="64" spans="1:8">
      <c r="A64" s="3">
        <v>9788072354399</v>
      </c>
      <c r="B64" t="s">
        <v>290</v>
      </c>
      <c r="C64" t="s">
        <v>10</v>
      </c>
      <c r="D64" s="27" t="s">
        <v>237</v>
      </c>
      <c r="E64" s="27">
        <v>1</v>
      </c>
      <c r="F64" s="28">
        <v>165</v>
      </c>
      <c r="G64" s="28">
        <f t="shared" si="1"/>
        <v>115.49999999999999</v>
      </c>
      <c r="H64" s="29">
        <v>0.3</v>
      </c>
    </row>
    <row r="65" spans="1:8">
      <c r="A65" s="3">
        <v>9788072354443</v>
      </c>
      <c r="B65" t="s">
        <v>290</v>
      </c>
      <c r="C65" t="s">
        <v>11</v>
      </c>
      <c r="D65" s="27" t="s">
        <v>237</v>
      </c>
      <c r="E65" s="27">
        <v>1</v>
      </c>
      <c r="F65" s="28">
        <v>99</v>
      </c>
      <c r="G65" s="28">
        <f t="shared" si="1"/>
        <v>69.3</v>
      </c>
      <c r="H65" s="29">
        <v>0.3</v>
      </c>
    </row>
    <row r="66" spans="1:8">
      <c r="A66" s="3">
        <v>9788072355631</v>
      </c>
      <c r="B66" t="s">
        <v>291</v>
      </c>
      <c r="C66" t="s">
        <v>10</v>
      </c>
      <c r="D66" s="27" t="s">
        <v>237</v>
      </c>
      <c r="E66" s="27">
        <v>1</v>
      </c>
      <c r="F66" s="28">
        <v>180</v>
      </c>
      <c r="G66" s="28">
        <f t="shared" si="1"/>
        <v>125.99999999999999</v>
      </c>
      <c r="H66" s="29">
        <v>0.3</v>
      </c>
    </row>
    <row r="67" spans="1:8">
      <c r="A67" s="24">
        <v>9788072354405</v>
      </c>
      <c r="B67" s="26" t="s">
        <v>291</v>
      </c>
      <c r="C67" s="26" t="s">
        <v>11</v>
      </c>
      <c r="D67" s="27" t="s">
        <v>237</v>
      </c>
      <c r="E67" s="27">
        <v>1</v>
      </c>
      <c r="F67" s="28">
        <v>99</v>
      </c>
      <c r="G67" s="28">
        <f t="shared" si="1"/>
        <v>69.3</v>
      </c>
      <c r="H67" s="29">
        <v>0.3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Didaktis, Fortuna, Karto</vt:lpstr>
      <vt:lpstr>Fraus</vt:lpstr>
      <vt:lpstr>Nová škola</vt:lpstr>
      <vt:lpstr>Nová škola Brno</vt:lpstr>
      <vt:lpstr>Prometheus</vt:lpstr>
      <vt:lpstr>SPN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Šádek</dc:creator>
  <cp:lastModifiedBy>Jiří Šádek</cp:lastModifiedBy>
  <dcterms:created xsi:type="dcterms:W3CDTF">2022-11-16T08:46:59Z</dcterms:created>
  <dcterms:modified xsi:type="dcterms:W3CDTF">2023-04-12T20:13:52Z</dcterms:modified>
</cp:coreProperties>
</file>